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tapult\European Championship 2022\Uitslagen\"/>
    </mc:Choice>
  </mc:AlternateContent>
  <bookViews>
    <workbookView xWindow="120" yWindow="30" windowWidth="17520" windowHeight="10050" activeTab="4"/>
  </bookViews>
  <sheets>
    <sheet name="Friday - Omni " sheetId="1" r:id="rId1"/>
    <sheet name="Algemeen" sheetId="8" r:id="rId2"/>
    <sheet name="Youth" sheetId="5" r:id="rId3"/>
    <sheet name="Women" sheetId="6" r:id="rId4"/>
    <sheet name="Men" sheetId="7" r:id="rId5"/>
    <sheet name="Nationscup" sheetId="4" r:id="rId6"/>
    <sheet name="Couples" sheetId="3" r:id="rId7"/>
    <sheet name="n" sheetId="9" r:id="rId8"/>
    <sheet name="Blad3" sheetId="10" r:id="rId9"/>
    <sheet name="blad 2" sheetId="2" r:id="rId10"/>
  </sheets>
  <calcPr calcId="162913"/>
</workbook>
</file>

<file path=xl/calcChain.xml><?xml version="1.0" encoding="utf-8"?>
<calcChain xmlns="http://schemas.openxmlformats.org/spreadsheetml/2006/main">
  <c r="F41" i="3" l="1"/>
  <c r="F40" i="3"/>
  <c r="F36" i="3"/>
  <c r="F34" i="3"/>
  <c r="F29" i="3"/>
  <c r="F37" i="3"/>
  <c r="F32" i="3"/>
  <c r="F6" i="3"/>
  <c r="F8" i="3"/>
  <c r="F33" i="3"/>
  <c r="F14" i="3"/>
  <c r="F25" i="3"/>
  <c r="F16" i="3"/>
  <c r="F20" i="3"/>
  <c r="F21" i="3"/>
  <c r="F35" i="3"/>
  <c r="F19" i="3"/>
  <c r="F11" i="3"/>
  <c r="F4" i="3"/>
  <c r="F7" i="3"/>
  <c r="F12" i="3"/>
  <c r="F28" i="3"/>
  <c r="F39" i="3"/>
  <c r="F10" i="3"/>
  <c r="F30" i="3"/>
  <c r="F17" i="3"/>
  <c r="F38" i="3"/>
  <c r="F9" i="3"/>
  <c r="F24" i="3"/>
  <c r="F23" i="3"/>
  <c r="F26" i="3"/>
  <c r="F22" i="3"/>
  <c r="F18" i="3"/>
  <c r="F42" i="3"/>
  <c r="F15" i="3"/>
  <c r="F5" i="3"/>
  <c r="F13" i="3"/>
  <c r="F31" i="3"/>
  <c r="F27" i="3"/>
  <c r="J15" i="4" l="1"/>
  <c r="G15" i="4"/>
  <c r="K15" i="4" s="1"/>
  <c r="J14" i="4"/>
  <c r="G14" i="4"/>
  <c r="J13" i="4"/>
  <c r="G13" i="4"/>
  <c r="J12" i="4"/>
  <c r="G12" i="4"/>
  <c r="J31" i="4"/>
  <c r="G31" i="4"/>
  <c r="J30" i="4"/>
  <c r="G30" i="4"/>
  <c r="J29" i="4"/>
  <c r="G29" i="4"/>
  <c r="J28" i="4"/>
  <c r="G28" i="4"/>
  <c r="K13" i="4" l="1"/>
  <c r="K14" i="4"/>
  <c r="K31" i="4"/>
  <c r="K30" i="4"/>
  <c r="K28" i="4"/>
  <c r="K12" i="4"/>
  <c r="K29" i="4"/>
  <c r="L7" i="5"/>
  <c r="I7" i="5"/>
  <c r="F7" i="5"/>
  <c r="L10" i="5"/>
  <c r="I10" i="5"/>
  <c r="F10" i="5"/>
  <c r="L9" i="5"/>
  <c r="I9" i="5"/>
  <c r="F9" i="5"/>
  <c r="L8" i="5"/>
  <c r="I8" i="5"/>
  <c r="F8" i="5"/>
  <c r="L6" i="5"/>
  <c r="I6" i="5"/>
  <c r="F6" i="5"/>
  <c r="L5" i="5"/>
  <c r="I5" i="5"/>
  <c r="F5" i="5"/>
  <c r="L4" i="5"/>
  <c r="I4" i="5"/>
  <c r="F4" i="5"/>
  <c r="L40" i="6"/>
  <c r="I40" i="6"/>
  <c r="F40" i="6"/>
  <c r="L39" i="6"/>
  <c r="I39" i="6"/>
  <c r="F39" i="6"/>
  <c r="L38" i="6"/>
  <c r="I38" i="6"/>
  <c r="F38" i="6"/>
  <c r="L37" i="6"/>
  <c r="I37" i="6"/>
  <c r="F37" i="6"/>
  <c r="L36" i="6"/>
  <c r="I36" i="6"/>
  <c r="F36" i="6"/>
  <c r="L35" i="6"/>
  <c r="I35" i="6"/>
  <c r="F35" i="6"/>
  <c r="L34" i="6"/>
  <c r="I34" i="6"/>
  <c r="F34" i="6"/>
  <c r="L33" i="6"/>
  <c r="I33" i="6"/>
  <c r="F33" i="6"/>
  <c r="L32" i="6"/>
  <c r="I32" i="6"/>
  <c r="F32" i="6"/>
  <c r="L31" i="6"/>
  <c r="I31" i="6"/>
  <c r="F31" i="6"/>
  <c r="L30" i="6"/>
  <c r="I30" i="6"/>
  <c r="F30" i="6"/>
  <c r="L29" i="6"/>
  <c r="I29" i="6"/>
  <c r="F29" i="6"/>
  <c r="L28" i="6"/>
  <c r="I28" i="6"/>
  <c r="F28" i="6"/>
  <c r="L27" i="6"/>
  <c r="I27" i="6"/>
  <c r="F27" i="6"/>
  <c r="L26" i="6"/>
  <c r="I26" i="6"/>
  <c r="F26" i="6"/>
  <c r="L25" i="6"/>
  <c r="I25" i="6"/>
  <c r="F25" i="6"/>
  <c r="L24" i="6"/>
  <c r="I24" i="6"/>
  <c r="F24" i="6"/>
  <c r="L23" i="6"/>
  <c r="I23" i="6"/>
  <c r="F23" i="6"/>
  <c r="L22" i="6"/>
  <c r="I22" i="6"/>
  <c r="F22" i="6"/>
  <c r="L21" i="6"/>
  <c r="I21" i="6"/>
  <c r="F21" i="6"/>
  <c r="L20" i="6"/>
  <c r="I20" i="6"/>
  <c r="F20" i="6"/>
  <c r="L19" i="6"/>
  <c r="I19" i="6"/>
  <c r="F19" i="6"/>
  <c r="L18" i="6"/>
  <c r="I18" i="6"/>
  <c r="F18" i="6"/>
  <c r="L17" i="6"/>
  <c r="I17" i="6"/>
  <c r="F17" i="6"/>
  <c r="L16" i="6"/>
  <c r="I16" i="6"/>
  <c r="F16" i="6"/>
  <c r="L15" i="6"/>
  <c r="I15" i="6"/>
  <c r="F15" i="6"/>
  <c r="L14" i="6"/>
  <c r="I14" i="6"/>
  <c r="F14" i="6"/>
  <c r="L13" i="6"/>
  <c r="I13" i="6"/>
  <c r="F13" i="6"/>
  <c r="L12" i="6"/>
  <c r="I12" i="6"/>
  <c r="F12" i="6"/>
  <c r="L11" i="6"/>
  <c r="I11" i="6"/>
  <c r="F11" i="6"/>
  <c r="L10" i="6"/>
  <c r="I10" i="6"/>
  <c r="F10" i="6"/>
  <c r="L9" i="6"/>
  <c r="I9" i="6"/>
  <c r="F9" i="6"/>
  <c r="L8" i="6"/>
  <c r="I8" i="6"/>
  <c r="F8" i="6"/>
  <c r="L7" i="6"/>
  <c r="I7" i="6"/>
  <c r="F7" i="6"/>
  <c r="L6" i="6"/>
  <c r="I6" i="6"/>
  <c r="F6" i="6"/>
  <c r="L5" i="6"/>
  <c r="I5" i="6"/>
  <c r="F5" i="6"/>
  <c r="L4" i="6"/>
  <c r="I4" i="6"/>
  <c r="F4" i="6"/>
  <c r="L87" i="7"/>
  <c r="I87" i="7"/>
  <c r="F87" i="7"/>
  <c r="L86" i="7"/>
  <c r="I86" i="7"/>
  <c r="F86" i="7"/>
  <c r="M86" i="7" s="1"/>
  <c r="L85" i="7"/>
  <c r="I85" i="7"/>
  <c r="F85" i="7"/>
  <c r="L84" i="7"/>
  <c r="I84" i="7"/>
  <c r="F84" i="7"/>
  <c r="L83" i="7"/>
  <c r="I83" i="7"/>
  <c r="F83" i="7"/>
  <c r="L82" i="7"/>
  <c r="I82" i="7"/>
  <c r="F82" i="7"/>
  <c r="L81" i="7"/>
  <c r="I81" i="7"/>
  <c r="F81" i="7"/>
  <c r="L80" i="7"/>
  <c r="I80" i="7"/>
  <c r="F80" i="7"/>
  <c r="L79" i="7"/>
  <c r="I79" i="7"/>
  <c r="F79" i="7"/>
  <c r="L78" i="7"/>
  <c r="I78" i="7"/>
  <c r="F78" i="7"/>
  <c r="L77" i="7"/>
  <c r="I77" i="7"/>
  <c r="F77" i="7"/>
  <c r="L76" i="7"/>
  <c r="I76" i="7"/>
  <c r="F76" i="7"/>
  <c r="L75" i="7"/>
  <c r="I75" i="7"/>
  <c r="F75" i="7"/>
  <c r="L74" i="7"/>
  <c r="I74" i="7"/>
  <c r="F74" i="7"/>
  <c r="L73" i="7"/>
  <c r="I73" i="7"/>
  <c r="F73" i="7"/>
  <c r="L72" i="7"/>
  <c r="I72" i="7"/>
  <c r="F72" i="7"/>
  <c r="L71" i="7"/>
  <c r="I71" i="7"/>
  <c r="F71" i="7"/>
  <c r="L70" i="7"/>
  <c r="I70" i="7"/>
  <c r="F70" i="7"/>
  <c r="L69" i="7"/>
  <c r="I69" i="7"/>
  <c r="F69" i="7"/>
  <c r="L68" i="7"/>
  <c r="I68" i="7"/>
  <c r="F68" i="7"/>
  <c r="L67" i="7"/>
  <c r="I67" i="7"/>
  <c r="F67" i="7"/>
  <c r="L66" i="7"/>
  <c r="I66" i="7"/>
  <c r="F66" i="7"/>
  <c r="L65" i="7"/>
  <c r="I65" i="7"/>
  <c r="F65" i="7"/>
  <c r="L64" i="7"/>
  <c r="I64" i="7"/>
  <c r="F64" i="7"/>
  <c r="L63" i="7"/>
  <c r="I63" i="7"/>
  <c r="F63" i="7"/>
  <c r="L62" i="7"/>
  <c r="I62" i="7"/>
  <c r="F62" i="7"/>
  <c r="L61" i="7"/>
  <c r="I61" i="7"/>
  <c r="F61" i="7"/>
  <c r="L60" i="7"/>
  <c r="I60" i="7"/>
  <c r="F60" i="7"/>
  <c r="L59" i="7"/>
  <c r="I59" i="7"/>
  <c r="F59" i="7"/>
  <c r="L58" i="7"/>
  <c r="I58" i="7"/>
  <c r="F58" i="7"/>
  <c r="L57" i="7"/>
  <c r="I57" i="7"/>
  <c r="F57" i="7"/>
  <c r="L56" i="7"/>
  <c r="I56" i="7"/>
  <c r="F56" i="7"/>
  <c r="L55" i="7"/>
  <c r="I55" i="7"/>
  <c r="F55" i="7"/>
  <c r="L54" i="7"/>
  <c r="I54" i="7"/>
  <c r="F54" i="7"/>
  <c r="M54" i="7" s="1"/>
  <c r="L53" i="7"/>
  <c r="I53" i="7"/>
  <c r="F53" i="7"/>
  <c r="L52" i="7"/>
  <c r="I52" i="7"/>
  <c r="F52" i="7"/>
  <c r="L51" i="7"/>
  <c r="I51" i="7"/>
  <c r="F51" i="7"/>
  <c r="L50" i="7"/>
  <c r="I50" i="7"/>
  <c r="F50" i="7"/>
  <c r="M50" i="7" s="1"/>
  <c r="L49" i="7"/>
  <c r="I49" i="7"/>
  <c r="F49" i="7"/>
  <c r="L48" i="7"/>
  <c r="I48" i="7"/>
  <c r="F48" i="7"/>
  <c r="L47" i="7"/>
  <c r="I47" i="7"/>
  <c r="F47" i="7"/>
  <c r="L46" i="7"/>
  <c r="I46" i="7"/>
  <c r="F46" i="7"/>
  <c r="M46" i="7" s="1"/>
  <c r="L45" i="7"/>
  <c r="I45" i="7"/>
  <c r="F45" i="7"/>
  <c r="L44" i="7"/>
  <c r="I44" i="7"/>
  <c r="F44" i="7"/>
  <c r="L43" i="7"/>
  <c r="I43" i="7"/>
  <c r="F43" i="7"/>
  <c r="L42" i="7"/>
  <c r="I42" i="7"/>
  <c r="F42" i="7"/>
  <c r="M42" i="7" s="1"/>
  <c r="L41" i="7"/>
  <c r="I41" i="7"/>
  <c r="F41" i="7"/>
  <c r="L40" i="7"/>
  <c r="I40" i="7"/>
  <c r="F40" i="7"/>
  <c r="L39" i="7"/>
  <c r="I39" i="7"/>
  <c r="F39" i="7"/>
  <c r="L38" i="7"/>
  <c r="I38" i="7"/>
  <c r="F38" i="7"/>
  <c r="L37" i="7"/>
  <c r="I37" i="7"/>
  <c r="F37" i="7"/>
  <c r="L36" i="7"/>
  <c r="I36" i="7"/>
  <c r="F36" i="7"/>
  <c r="L35" i="7"/>
  <c r="I35" i="7"/>
  <c r="F35" i="7"/>
  <c r="L34" i="7"/>
  <c r="I34" i="7"/>
  <c r="F34" i="7"/>
  <c r="L33" i="7"/>
  <c r="I33" i="7"/>
  <c r="F33" i="7"/>
  <c r="L32" i="7"/>
  <c r="I32" i="7"/>
  <c r="F32" i="7"/>
  <c r="L31" i="7"/>
  <c r="I31" i="7"/>
  <c r="F31" i="7"/>
  <c r="L30" i="7"/>
  <c r="I30" i="7"/>
  <c r="F30" i="7"/>
  <c r="L29" i="7"/>
  <c r="I29" i="7"/>
  <c r="F29" i="7"/>
  <c r="L28" i="7"/>
  <c r="I28" i="7"/>
  <c r="F28" i="7"/>
  <c r="L27" i="7"/>
  <c r="I27" i="7"/>
  <c r="F27" i="7"/>
  <c r="L26" i="7"/>
  <c r="I26" i="7"/>
  <c r="F26" i="7"/>
  <c r="M26" i="7" s="1"/>
  <c r="L25" i="7"/>
  <c r="I25" i="7"/>
  <c r="F25" i="7"/>
  <c r="L24" i="7"/>
  <c r="I24" i="7"/>
  <c r="F24" i="7"/>
  <c r="L23" i="7"/>
  <c r="I23" i="7"/>
  <c r="F23" i="7"/>
  <c r="L22" i="7"/>
  <c r="I22" i="7"/>
  <c r="F22" i="7"/>
  <c r="M22" i="7" s="1"/>
  <c r="L21" i="7"/>
  <c r="I21" i="7"/>
  <c r="F21" i="7"/>
  <c r="L20" i="7"/>
  <c r="I20" i="7"/>
  <c r="F20" i="7"/>
  <c r="L19" i="7"/>
  <c r="I19" i="7"/>
  <c r="F19" i="7"/>
  <c r="L18" i="7"/>
  <c r="I18" i="7"/>
  <c r="F18" i="7"/>
  <c r="M18" i="7" s="1"/>
  <c r="L17" i="7"/>
  <c r="I17" i="7"/>
  <c r="F17" i="7"/>
  <c r="L16" i="7"/>
  <c r="I16" i="7"/>
  <c r="F16" i="7"/>
  <c r="L15" i="7"/>
  <c r="I15" i="7"/>
  <c r="F15" i="7"/>
  <c r="L14" i="7"/>
  <c r="I14" i="7"/>
  <c r="F14" i="7"/>
  <c r="M14" i="7" s="1"/>
  <c r="L13" i="7"/>
  <c r="I13" i="7"/>
  <c r="F13" i="7"/>
  <c r="L12" i="7"/>
  <c r="I12" i="7"/>
  <c r="F12" i="7"/>
  <c r="L11" i="7"/>
  <c r="I11" i="7"/>
  <c r="F11" i="7"/>
  <c r="L10" i="7"/>
  <c r="I10" i="7"/>
  <c r="F10" i="7"/>
  <c r="L9" i="7"/>
  <c r="I9" i="7"/>
  <c r="F9" i="7"/>
  <c r="L8" i="7"/>
  <c r="I8" i="7"/>
  <c r="F8" i="7"/>
  <c r="L7" i="7"/>
  <c r="I7" i="7"/>
  <c r="F7" i="7"/>
  <c r="L6" i="7"/>
  <c r="I6" i="7"/>
  <c r="F6" i="7"/>
  <c r="M6" i="7" s="1"/>
  <c r="L5" i="7"/>
  <c r="I5" i="7"/>
  <c r="F5" i="7"/>
  <c r="L4" i="7"/>
  <c r="I4" i="7"/>
  <c r="F4" i="7"/>
  <c r="J91" i="8"/>
  <c r="M4" i="6" l="1"/>
  <c r="M8" i="6"/>
  <c r="M12" i="6"/>
  <c r="M16" i="6"/>
  <c r="M20" i="6"/>
  <c r="M24" i="6"/>
  <c r="M28" i="6"/>
  <c r="M32" i="6"/>
  <c r="M36" i="6"/>
  <c r="M7" i="7"/>
  <c r="M11" i="7"/>
  <c r="M15" i="7"/>
  <c r="M19" i="7"/>
  <c r="M23" i="7"/>
  <c r="M27" i="7"/>
  <c r="M31" i="7"/>
  <c r="M35" i="7"/>
  <c r="M39" i="7"/>
  <c r="M43" i="7"/>
  <c r="M47" i="7"/>
  <c r="M51" i="7"/>
  <c r="M55" i="7"/>
  <c r="M59" i="7"/>
  <c r="M63" i="7"/>
  <c r="M67" i="7"/>
  <c r="M71" i="7"/>
  <c r="M75" i="7"/>
  <c r="M79" i="7"/>
  <c r="M83" i="7"/>
  <c r="M87" i="7"/>
  <c r="M5" i="5"/>
  <c r="M10" i="5"/>
  <c r="M7" i="5"/>
  <c r="M6" i="5"/>
  <c r="M4" i="5"/>
  <c r="M9" i="5"/>
  <c r="M8" i="5"/>
  <c r="M5" i="6"/>
  <c r="M9" i="6"/>
  <c r="M13" i="6"/>
  <c r="M17" i="6"/>
  <c r="M21" i="6"/>
  <c r="M25" i="6"/>
  <c r="M29" i="6"/>
  <c r="M33" i="6"/>
  <c r="M37" i="6"/>
  <c r="M7" i="6"/>
  <c r="M11" i="6"/>
  <c r="M15" i="6"/>
  <c r="M19" i="6"/>
  <c r="M23" i="6"/>
  <c r="M27" i="6"/>
  <c r="M31" i="6"/>
  <c r="M35" i="6"/>
  <c r="M39" i="6"/>
  <c r="M6" i="6"/>
  <c r="M10" i="6"/>
  <c r="M14" i="6"/>
  <c r="M18" i="6"/>
  <c r="M22" i="6"/>
  <c r="M26" i="6"/>
  <c r="M30" i="6"/>
  <c r="M34" i="6"/>
  <c r="M38" i="6"/>
  <c r="M40" i="6"/>
  <c r="M4" i="7"/>
  <c r="M8" i="7"/>
  <c r="M12" i="7"/>
  <c r="M16" i="7"/>
  <c r="M20" i="7"/>
  <c r="M24" i="7"/>
  <c r="M28" i="7"/>
  <c r="M32" i="7"/>
  <c r="M36" i="7"/>
  <c r="M40" i="7"/>
  <c r="M44" i="7"/>
  <c r="M48" i="7"/>
  <c r="M52" i="7"/>
  <c r="M56" i="7"/>
  <c r="M60" i="7"/>
  <c r="M64" i="7"/>
  <c r="M68" i="7"/>
  <c r="M72" i="7"/>
  <c r="M76" i="7"/>
  <c r="M80" i="7"/>
  <c r="M84" i="7"/>
  <c r="M10" i="7"/>
  <c r="M30" i="7"/>
  <c r="M34" i="7"/>
  <c r="M38" i="7"/>
  <c r="M58" i="7"/>
  <c r="M62" i="7"/>
  <c r="M66" i="7"/>
  <c r="M70" i="7"/>
  <c r="M74" i="7"/>
  <c r="M78" i="7"/>
  <c r="M82" i="7"/>
  <c r="M5" i="7"/>
  <c r="M9" i="7"/>
  <c r="M13" i="7"/>
  <c r="M17" i="7"/>
  <c r="M21" i="7"/>
  <c r="M25" i="7"/>
  <c r="M29" i="7"/>
  <c r="M33" i="7"/>
  <c r="M37" i="7"/>
  <c r="M41" i="7"/>
  <c r="M45" i="7"/>
  <c r="M49" i="7"/>
  <c r="M53" i="7"/>
  <c r="M57" i="7"/>
  <c r="M61" i="7"/>
  <c r="M65" i="7"/>
  <c r="M69" i="7"/>
  <c r="M73" i="7"/>
  <c r="M77" i="7"/>
  <c r="M81" i="7"/>
  <c r="M85" i="7"/>
  <c r="G60" i="8"/>
  <c r="J60" i="8"/>
  <c r="M60" i="8"/>
  <c r="G118" i="8"/>
  <c r="J118" i="8"/>
  <c r="M118" i="8"/>
  <c r="G129" i="8"/>
  <c r="J129" i="8"/>
  <c r="M129" i="8"/>
  <c r="N60" i="8" l="1"/>
  <c r="N129" i="8"/>
  <c r="N118" i="8"/>
  <c r="G120" i="1"/>
  <c r="G97" i="1"/>
  <c r="J97" i="1"/>
  <c r="G78" i="1"/>
  <c r="J78" i="1"/>
  <c r="G87" i="1"/>
  <c r="J87" i="1"/>
  <c r="K97" i="1" l="1"/>
  <c r="K78" i="1"/>
  <c r="K87" i="1"/>
  <c r="G122" i="1"/>
  <c r="J122" i="1"/>
  <c r="G123" i="1"/>
  <c r="J123" i="1"/>
  <c r="G124" i="1"/>
  <c r="J124" i="1"/>
  <c r="G85" i="8"/>
  <c r="J85" i="8"/>
  <c r="M85" i="8"/>
  <c r="G86" i="8"/>
  <c r="J86" i="8"/>
  <c r="M86" i="8"/>
  <c r="G87" i="8"/>
  <c r="J87" i="8"/>
  <c r="M87" i="8"/>
  <c r="N87" i="8" l="1"/>
  <c r="N85" i="8"/>
  <c r="N86" i="8"/>
  <c r="K124" i="1"/>
  <c r="K122" i="1"/>
  <c r="K123" i="1"/>
  <c r="M113" i="8"/>
  <c r="M123" i="8"/>
  <c r="M21" i="8"/>
  <c r="M114" i="8"/>
  <c r="M99" i="8"/>
  <c r="M11" i="8"/>
  <c r="M95" i="8"/>
  <c r="M120" i="8"/>
  <c r="M47" i="8"/>
  <c r="M88" i="8"/>
  <c r="M7" i="8"/>
  <c r="M96" i="8"/>
  <c r="M24" i="8"/>
  <c r="M122" i="8"/>
  <c r="M35" i="8"/>
  <c r="M90" i="8"/>
  <c r="M121" i="8"/>
  <c r="M39" i="8"/>
  <c r="M15" i="8"/>
  <c r="M63" i="8"/>
  <c r="M55" i="8"/>
  <c r="M49" i="8"/>
  <c r="M111" i="8"/>
  <c r="M107" i="8"/>
  <c r="M94" i="8"/>
  <c r="M115" i="8"/>
  <c r="M102" i="8"/>
  <c r="M125" i="8"/>
  <c r="M27" i="8"/>
  <c r="M64" i="8"/>
  <c r="M19" i="8"/>
  <c r="M112" i="8"/>
  <c r="M20" i="8"/>
  <c r="M103" i="8"/>
  <c r="M127" i="8"/>
  <c r="M110" i="8"/>
  <c r="M65" i="8"/>
  <c r="M57" i="8"/>
  <c r="M44" i="8"/>
  <c r="M36" i="8"/>
  <c r="M31" i="8"/>
  <c r="M93" i="8"/>
  <c r="M32" i="8"/>
  <c r="M97" i="8"/>
  <c r="M58" i="8"/>
  <c r="M130" i="8"/>
  <c r="M10" i="8"/>
  <c r="M66" i="8"/>
  <c r="M67" i="8"/>
  <c r="M68" i="8"/>
  <c r="M40" i="8"/>
  <c r="M119" i="8"/>
  <c r="M18" i="8"/>
  <c r="M69" i="8"/>
  <c r="M70" i="8"/>
  <c r="M28" i="8"/>
  <c r="M9" i="8"/>
  <c r="M5" i="8"/>
  <c r="M45" i="8"/>
  <c r="M124" i="8"/>
  <c r="M33" i="8"/>
  <c r="M56" i="8"/>
  <c r="M128" i="8"/>
  <c r="M61" i="8"/>
  <c r="M38" i="8"/>
  <c r="M29" i="8"/>
  <c r="M54" i="8"/>
  <c r="M30" i="8"/>
  <c r="M71" i="8"/>
  <c r="M50" i="8"/>
  <c r="M72" i="8"/>
  <c r="M42" i="8"/>
  <c r="M51" i="8"/>
  <c r="M106" i="8"/>
  <c r="M13" i="8"/>
  <c r="M126" i="8"/>
  <c r="M6" i="8"/>
  <c r="M73" i="8"/>
  <c r="M74" i="8"/>
  <c r="M104" i="8"/>
  <c r="M75" i="8"/>
  <c r="M34" i="8"/>
  <c r="M76" i="8"/>
  <c r="M108" i="8"/>
  <c r="M77" i="8"/>
  <c r="M117" i="8"/>
  <c r="M78" i="8"/>
  <c r="M101" i="8"/>
  <c r="M79" i="8"/>
  <c r="M109" i="8"/>
  <c r="M80" i="8"/>
  <c r="M81" i="8"/>
  <c r="M62" i="8"/>
  <c r="M82" i="8"/>
  <c r="M83" i="8"/>
  <c r="M84" i="8"/>
  <c r="M37" i="8"/>
  <c r="M26" i="8"/>
  <c r="M98" i="8"/>
  <c r="M4" i="8"/>
  <c r="M116" i="8"/>
  <c r="M22" i="8"/>
  <c r="M8" i="8"/>
  <c r="M91" i="8"/>
  <c r="M53" i="8"/>
  <c r="M17" i="8"/>
  <c r="M92" i="8"/>
  <c r="M46" i="8"/>
  <c r="M59" i="8"/>
  <c r="M48" i="8"/>
  <c r="M14" i="8"/>
  <c r="M12" i="8"/>
  <c r="M43" i="8"/>
  <c r="M105" i="8"/>
  <c r="M16" i="8"/>
  <c r="M100" i="8"/>
  <c r="M23" i="8"/>
  <c r="M25" i="8"/>
  <c r="M89" i="8"/>
  <c r="M41" i="8"/>
  <c r="M52" i="8"/>
  <c r="J41" i="8"/>
  <c r="G41" i="8"/>
  <c r="J89" i="8"/>
  <c r="G89" i="8"/>
  <c r="J25" i="8"/>
  <c r="G25" i="8"/>
  <c r="J23" i="8"/>
  <c r="G23" i="8"/>
  <c r="J100" i="8"/>
  <c r="G100" i="8"/>
  <c r="J16" i="8"/>
  <c r="G16" i="8"/>
  <c r="J105" i="8"/>
  <c r="G105" i="8"/>
  <c r="J43" i="8"/>
  <c r="G43" i="8"/>
  <c r="J12" i="8"/>
  <c r="G12" i="8"/>
  <c r="J14" i="8"/>
  <c r="G14" i="8"/>
  <c r="J48" i="8"/>
  <c r="G48" i="8"/>
  <c r="J59" i="8"/>
  <c r="G59" i="8"/>
  <c r="J46" i="8"/>
  <c r="G46" i="8"/>
  <c r="J92" i="8"/>
  <c r="G92" i="8"/>
  <c r="J17" i="8"/>
  <c r="G17" i="8"/>
  <c r="J53" i="8"/>
  <c r="G53" i="8"/>
  <c r="G91" i="8"/>
  <c r="J8" i="8"/>
  <c r="G8" i="8"/>
  <c r="J22" i="8"/>
  <c r="G22" i="8"/>
  <c r="J116" i="8"/>
  <c r="G116" i="8"/>
  <c r="J4" i="8"/>
  <c r="G4" i="8"/>
  <c r="J98" i="8"/>
  <c r="G98" i="8"/>
  <c r="J26" i="8"/>
  <c r="G26" i="8"/>
  <c r="J37" i="8"/>
  <c r="G37" i="8"/>
  <c r="J84" i="8"/>
  <c r="G84" i="8"/>
  <c r="J83" i="8"/>
  <c r="G83" i="8"/>
  <c r="N83" i="8" s="1"/>
  <c r="J82" i="8"/>
  <c r="G82" i="8"/>
  <c r="J62" i="8"/>
  <c r="G62" i="8"/>
  <c r="J81" i="8"/>
  <c r="G81" i="8"/>
  <c r="J80" i="8"/>
  <c r="G80" i="8"/>
  <c r="J109" i="8"/>
  <c r="G109" i="8"/>
  <c r="N109" i="8" s="1"/>
  <c r="J79" i="8"/>
  <c r="G79" i="8"/>
  <c r="N79" i="8" s="1"/>
  <c r="J101" i="8"/>
  <c r="G101" i="8"/>
  <c r="J78" i="8"/>
  <c r="G78" i="8"/>
  <c r="J117" i="8"/>
  <c r="G117" i="8"/>
  <c r="N117" i="8" s="1"/>
  <c r="J77" i="8"/>
  <c r="G77" i="8"/>
  <c r="J108" i="8"/>
  <c r="G108" i="8"/>
  <c r="J76" i="8"/>
  <c r="G76" i="8"/>
  <c r="J34" i="8"/>
  <c r="G34" i="8"/>
  <c r="J75" i="8"/>
  <c r="G75" i="8"/>
  <c r="J104" i="8"/>
  <c r="G104" i="8"/>
  <c r="J74" i="8"/>
  <c r="G74" i="8"/>
  <c r="J73" i="8"/>
  <c r="G73" i="8"/>
  <c r="N73" i="8" s="1"/>
  <c r="J6" i="8"/>
  <c r="G6" i="8"/>
  <c r="J126" i="8"/>
  <c r="G126" i="8"/>
  <c r="J13" i="8"/>
  <c r="G13" i="8"/>
  <c r="J106" i="8"/>
  <c r="G106" i="8"/>
  <c r="N106" i="8" s="1"/>
  <c r="J51" i="8"/>
  <c r="G51" i="8"/>
  <c r="J42" i="8"/>
  <c r="G42" i="8"/>
  <c r="J72" i="8"/>
  <c r="G72" i="8"/>
  <c r="J50" i="8"/>
  <c r="G50" i="8"/>
  <c r="N50" i="8" s="1"/>
  <c r="J71" i="8"/>
  <c r="G71" i="8"/>
  <c r="J30" i="8"/>
  <c r="G30" i="8"/>
  <c r="N30" i="8" s="1"/>
  <c r="J54" i="8"/>
  <c r="G54" i="8"/>
  <c r="J29" i="8"/>
  <c r="G29" i="8"/>
  <c r="N29" i="8" s="1"/>
  <c r="J38" i="8"/>
  <c r="G38" i="8"/>
  <c r="J61" i="8"/>
  <c r="G61" i="8"/>
  <c r="J128" i="8"/>
  <c r="G128" i="8"/>
  <c r="J56" i="8"/>
  <c r="G56" i="8"/>
  <c r="J33" i="8"/>
  <c r="G33" i="8"/>
  <c r="J124" i="8"/>
  <c r="G124" i="8"/>
  <c r="J45" i="8"/>
  <c r="G45" i="8"/>
  <c r="J5" i="8"/>
  <c r="G5" i="8"/>
  <c r="J9" i="8"/>
  <c r="G9" i="8"/>
  <c r="J28" i="8"/>
  <c r="G28" i="8"/>
  <c r="J70" i="8"/>
  <c r="G70" i="8"/>
  <c r="J69" i="8"/>
  <c r="G69" i="8"/>
  <c r="J18" i="8"/>
  <c r="G18" i="8"/>
  <c r="J119" i="8"/>
  <c r="G119" i="8"/>
  <c r="J40" i="8"/>
  <c r="G40" i="8"/>
  <c r="J68" i="8"/>
  <c r="G68" i="8"/>
  <c r="J67" i="8"/>
  <c r="G67" i="8"/>
  <c r="J66" i="8"/>
  <c r="G66" i="8"/>
  <c r="J10" i="8"/>
  <c r="G10" i="8"/>
  <c r="J130" i="8"/>
  <c r="G130" i="8"/>
  <c r="J58" i="8"/>
  <c r="G58" i="8"/>
  <c r="J97" i="8"/>
  <c r="G97" i="8"/>
  <c r="J32" i="8"/>
  <c r="G32" i="8"/>
  <c r="J93" i="8"/>
  <c r="G93" i="8"/>
  <c r="J31" i="8"/>
  <c r="G31" i="8"/>
  <c r="J36" i="8"/>
  <c r="G36" i="8"/>
  <c r="J44" i="8"/>
  <c r="G44" i="8"/>
  <c r="J57" i="8"/>
  <c r="G57" i="8"/>
  <c r="J65" i="8"/>
  <c r="G65" i="8"/>
  <c r="J110" i="8"/>
  <c r="G110" i="8"/>
  <c r="J127" i="8"/>
  <c r="G127" i="8"/>
  <c r="J103" i="8"/>
  <c r="G103" i="8"/>
  <c r="J20" i="8"/>
  <c r="G20" i="8"/>
  <c r="J112" i="8"/>
  <c r="G112" i="8"/>
  <c r="J19" i="8"/>
  <c r="G19" i="8"/>
  <c r="J64" i="8"/>
  <c r="G64" i="8"/>
  <c r="J27" i="8"/>
  <c r="G27" i="8"/>
  <c r="J125" i="8"/>
  <c r="G125" i="8"/>
  <c r="J102" i="8"/>
  <c r="G102" i="8"/>
  <c r="J115" i="8"/>
  <c r="G115" i="8"/>
  <c r="J94" i="8"/>
  <c r="G94" i="8"/>
  <c r="J107" i="8"/>
  <c r="G107" i="8"/>
  <c r="J111" i="8"/>
  <c r="G111" i="8"/>
  <c r="J49" i="8"/>
  <c r="G49" i="8"/>
  <c r="J55" i="8"/>
  <c r="G55" i="8"/>
  <c r="J63" i="8"/>
  <c r="G63" i="8"/>
  <c r="J15" i="8"/>
  <c r="G15" i="8"/>
  <c r="J39" i="8"/>
  <c r="G39" i="8"/>
  <c r="J121" i="8"/>
  <c r="G121" i="8"/>
  <c r="J90" i="8"/>
  <c r="G90" i="8"/>
  <c r="J35" i="8"/>
  <c r="G35" i="8"/>
  <c r="J122" i="8"/>
  <c r="G122" i="8"/>
  <c r="J24" i="8"/>
  <c r="G24" i="8"/>
  <c r="J96" i="8"/>
  <c r="G96" i="8"/>
  <c r="J7" i="8"/>
  <c r="G7" i="8"/>
  <c r="J88" i="8"/>
  <c r="G88" i="8"/>
  <c r="J47" i="8"/>
  <c r="G47" i="8"/>
  <c r="J120" i="8"/>
  <c r="G120" i="8"/>
  <c r="J95" i="8"/>
  <c r="G95" i="8"/>
  <c r="J11" i="8"/>
  <c r="G11" i="8"/>
  <c r="J99" i="8"/>
  <c r="G99" i="8"/>
  <c r="J114" i="8"/>
  <c r="G114" i="8"/>
  <c r="J21" i="8"/>
  <c r="G21" i="8"/>
  <c r="J123" i="8"/>
  <c r="G123" i="8"/>
  <c r="J113" i="8"/>
  <c r="G113" i="8"/>
  <c r="J52" i="8"/>
  <c r="G52" i="8"/>
  <c r="N104" i="8" l="1"/>
  <c r="N108" i="8"/>
  <c r="N101" i="8"/>
  <c r="N100" i="8"/>
  <c r="N43" i="8"/>
  <c r="N12" i="8"/>
  <c r="N22" i="8"/>
  <c r="N17" i="8"/>
  <c r="N4" i="8"/>
  <c r="N34" i="8"/>
  <c r="N6" i="8"/>
  <c r="N38" i="8"/>
  <c r="N61" i="8"/>
  <c r="N97" i="8"/>
  <c r="N57" i="8"/>
  <c r="N112" i="8"/>
  <c r="N115" i="8"/>
  <c r="N122" i="8"/>
  <c r="N120" i="8"/>
  <c r="N41" i="8"/>
  <c r="N16" i="8"/>
  <c r="N105" i="8"/>
  <c r="N48" i="8"/>
  <c r="N46" i="8"/>
  <c r="N59" i="8"/>
  <c r="N91" i="8"/>
  <c r="N8" i="8"/>
  <c r="N37" i="8"/>
  <c r="N78" i="8"/>
  <c r="N13" i="8"/>
  <c r="N51" i="8"/>
  <c r="N42" i="8"/>
  <c r="N54" i="8"/>
  <c r="N89" i="8"/>
  <c r="N25" i="8"/>
  <c r="N23" i="8"/>
  <c r="N14" i="8"/>
  <c r="N92" i="8"/>
  <c r="N53" i="8"/>
  <c r="N116" i="8"/>
  <c r="N98" i="8"/>
  <c r="N26" i="8"/>
  <c r="N82" i="8"/>
  <c r="N84" i="8"/>
  <c r="N62" i="8"/>
  <c r="N81" i="8"/>
  <c r="N80" i="8"/>
  <c r="N76" i="8"/>
  <c r="N75" i="8"/>
  <c r="N77" i="8"/>
  <c r="N74" i="8"/>
  <c r="N126" i="8"/>
  <c r="N71" i="8"/>
  <c r="N72" i="8"/>
  <c r="N119" i="8"/>
  <c r="N69" i="8"/>
  <c r="N28" i="8"/>
  <c r="N5" i="8"/>
  <c r="N124" i="8"/>
  <c r="N56" i="8"/>
  <c r="N40" i="8"/>
  <c r="N18" i="8"/>
  <c r="N70" i="8"/>
  <c r="N9" i="8"/>
  <c r="N45" i="8"/>
  <c r="N33" i="8"/>
  <c r="N128" i="8"/>
  <c r="N113" i="8"/>
  <c r="N47" i="8"/>
  <c r="N35" i="8"/>
  <c r="N55" i="8"/>
  <c r="N102" i="8"/>
  <c r="N20" i="8"/>
  <c r="N44" i="8"/>
  <c r="N58" i="8"/>
  <c r="N130" i="8"/>
  <c r="N103" i="8"/>
  <c r="N49" i="8"/>
  <c r="N88" i="8"/>
  <c r="N95" i="8"/>
  <c r="N24" i="8"/>
  <c r="N15" i="8"/>
  <c r="N94" i="8"/>
  <c r="N19" i="8"/>
  <c r="N32" i="8"/>
  <c r="N67" i="8"/>
  <c r="N31" i="8"/>
  <c r="N27" i="8"/>
  <c r="N121" i="8"/>
  <c r="N99" i="8"/>
  <c r="N36" i="8"/>
  <c r="N125" i="8"/>
  <c r="N90" i="8"/>
  <c r="N52" i="8"/>
  <c r="N123" i="8"/>
  <c r="N11" i="8"/>
  <c r="N96" i="8"/>
  <c r="N39" i="8"/>
  <c r="N107" i="8"/>
  <c r="N64" i="8"/>
  <c r="N110" i="8"/>
  <c r="N93" i="8"/>
  <c r="N66" i="8"/>
  <c r="N68" i="8"/>
  <c r="N10" i="8"/>
  <c r="N127" i="8"/>
  <c r="N111" i="8"/>
  <c r="N7" i="8"/>
  <c r="N65" i="8"/>
  <c r="N63" i="8"/>
  <c r="N114" i="8"/>
  <c r="N21" i="8"/>
  <c r="G36" i="4"/>
  <c r="J36" i="4"/>
  <c r="G37" i="4"/>
  <c r="J37" i="4"/>
  <c r="G38" i="4"/>
  <c r="J38" i="4"/>
  <c r="G39" i="4"/>
  <c r="J39" i="4"/>
  <c r="G32" i="4"/>
  <c r="J32" i="4"/>
  <c r="G33" i="4"/>
  <c r="J33" i="4"/>
  <c r="G34" i="4"/>
  <c r="J34" i="4"/>
  <c r="G35" i="4"/>
  <c r="J35" i="4"/>
  <c r="G24" i="4"/>
  <c r="J24" i="4"/>
  <c r="G25" i="4"/>
  <c r="J25" i="4"/>
  <c r="G26" i="4"/>
  <c r="J26" i="4"/>
  <c r="G27" i="4"/>
  <c r="J27" i="4"/>
  <c r="G4" i="4"/>
  <c r="J4" i="4"/>
  <c r="G5" i="4"/>
  <c r="J5" i="4"/>
  <c r="G6" i="4"/>
  <c r="J6" i="4"/>
  <c r="G7" i="4"/>
  <c r="J7" i="4"/>
  <c r="G8" i="4"/>
  <c r="J8" i="4"/>
  <c r="G9" i="4"/>
  <c r="J9" i="4"/>
  <c r="G10" i="4"/>
  <c r="J10" i="4"/>
  <c r="G11" i="4"/>
  <c r="J11" i="4"/>
  <c r="G16" i="4"/>
  <c r="J16" i="4"/>
  <c r="G17" i="4"/>
  <c r="J17" i="4"/>
  <c r="G18" i="4"/>
  <c r="J18" i="4"/>
  <c r="G19" i="4"/>
  <c r="J19" i="4"/>
  <c r="G20" i="4"/>
  <c r="J20" i="4"/>
  <c r="G21" i="4"/>
  <c r="J21" i="4"/>
  <c r="G22" i="4"/>
  <c r="J22" i="4"/>
  <c r="G23" i="4"/>
  <c r="J23" i="4"/>
  <c r="G116" i="1"/>
  <c r="J116" i="1"/>
  <c r="G66" i="1"/>
  <c r="J66" i="1"/>
  <c r="G117" i="1"/>
  <c r="J117" i="1"/>
  <c r="G118" i="1"/>
  <c r="J118" i="1"/>
  <c r="G92" i="1"/>
  <c r="J92" i="1"/>
  <c r="G119" i="1"/>
  <c r="J119" i="1"/>
  <c r="J120" i="1"/>
  <c r="G121" i="1"/>
  <c r="J121" i="1"/>
  <c r="G44" i="1"/>
  <c r="J44" i="1"/>
  <c r="G45" i="1"/>
  <c r="J45" i="1"/>
  <c r="G60" i="1"/>
  <c r="J60" i="1"/>
  <c r="G6" i="1"/>
  <c r="J6" i="1"/>
  <c r="G88" i="1"/>
  <c r="J88" i="1"/>
  <c r="G40" i="1"/>
  <c r="J40" i="1"/>
  <c r="G4" i="1"/>
  <c r="J4" i="1"/>
  <c r="G16" i="1"/>
  <c r="J16" i="1"/>
  <c r="G52" i="1"/>
  <c r="J52" i="1"/>
  <c r="G14" i="1"/>
  <c r="J14" i="1"/>
  <c r="G20" i="1"/>
  <c r="J20" i="1"/>
  <c r="G74" i="1"/>
  <c r="J74" i="1"/>
  <c r="G77" i="1"/>
  <c r="J77" i="1"/>
  <c r="G89" i="1"/>
  <c r="J89" i="1"/>
  <c r="G7" i="1"/>
  <c r="J7" i="1"/>
  <c r="G12" i="1"/>
  <c r="J12" i="1"/>
  <c r="G24" i="1"/>
  <c r="J24" i="1"/>
  <c r="G73" i="1"/>
  <c r="J73" i="1"/>
  <c r="G31" i="1"/>
  <c r="J31" i="1"/>
  <c r="G71" i="1"/>
  <c r="J71" i="1"/>
  <c r="G36" i="1"/>
  <c r="J36" i="1"/>
  <c r="G79" i="1"/>
  <c r="J79" i="1"/>
  <c r="G127" i="1"/>
  <c r="G59" i="1"/>
  <c r="J59" i="1"/>
  <c r="K22" i="4" l="1"/>
  <c r="K20" i="4"/>
  <c r="K26" i="4"/>
  <c r="K35" i="4"/>
  <c r="K34" i="4"/>
  <c r="K32" i="4"/>
  <c r="K38" i="4"/>
  <c r="K18" i="4"/>
  <c r="K9" i="4"/>
  <c r="K5" i="4"/>
  <c r="K37" i="4"/>
  <c r="K117" i="1"/>
  <c r="K66" i="1"/>
  <c r="K116" i="1"/>
  <c r="K79" i="1"/>
  <c r="K20" i="1"/>
  <c r="K127" i="1"/>
  <c r="K7" i="1"/>
  <c r="K89" i="1"/>
  <c r="K52" i="1"/>
  <c r="K60" i="1"/>
  <c r="K121" i="1"/>
  <c r="K120" i="1"/>
  <c r="K119" i="1"/>
  <c r="K31" i="1"/>
  <c r="K12" i="1"/>
  <c r="K4" i="1"/>
  <c r="K14" i="1"/>
  <c r="K40" i="1"/>
  <c r="K36" i="1"/>
  <c r="K118" i="1"/>
  <c r="K74" i="1"/>
  <c r="K59" i="1"/>
  <c r="K24" i="1"/>
  <c r="K16" i="1"/>
  <c r="K44" i="1"/>
  <c r="K88" i="1"/>
  <c r="K71" i="1"/>
  <c r="K73" i="1"/>
  <c r="K77" i="1"/>
  <c r="K6" i="1"/>
  <c r="K45" i="1"/>
  <c r="K92" i="1"/>
  <c r="K16" i="4"/>
  <c r="K8" i="4"/>
  <c r="K4" i="4"/>
  <c r="K19" i="4"/>
  <c r="K24" i="4"/>
  <c r="K23" i="4"/>
  <c r="K10" i="4"/>
  <c r="K6" i="4"/>
  <c r="K39" i="4"/>
  <c r="K11" i="4"/>
  <c r="K7" i="4"/>
  <c r="K27" i="4"/>
  <c r="K36" i="4"/>
  <c r="K21" i="4"/>
  <c r="K25" i="4"/>
  <c r="K17" i="4"/>
  <c r="K33" i="4"/>
  <c r="M31" i="4" l="1"/>
  <c r="M15" i="4"/>
  <c r="J50" i="1"/>
  <c r="J95" i="1"/>
  <c r="J67" i="1"/>
  <c r="J70" i="1"/>
  <c r="J18" i="1"/>
  <c r="J41" i="1"/>
  <c r="J56" i="1"/>
  <c r="J61" i="1"/>
  <c r="J11" i="1"/>
  <c r="J17" i="1"/>
  <c r="J42" i="1"/>
  <c r="J26" i="1"/>
  <c r="J49" i="1"/>
  <c r="J85" i="1"/>
  <c r="J90" i="1"/>
  <c r="J13" i="1"/>
  <c r="J30" i="1"/>
  <c r="J58" i="1"/>
  <c r="J57" i="1"/>
  <c r="J54" i="1"/>
  <c r="J98" i="1"/>
  <c r="J62" i="1"/>
  <c r="J91" i="1"/>
  <c r="J39" i="1"/>
  <c r="J19" i="1"/>
  <c r="J25" i="1"/>
  <c r="J47" i="1"/>
  <c r="J80" i="1"/>
  <c r="J99" i="1"/>
  <c r="J48" i="1"/>
  <c r="J81" i="1"/>
  <c r="J43" i="1"/>
  <c r="J37" i="1"/>
  <c r="J82" i="1"/>
  <c r="J86" i="1"/>
  <c r="J72" i="1"/>
  <c r="J100" i="1"/>
  <c r="J38" i="1"/>
  <c r="J33" i="1"/>
  <c r="J83" i="1"/>
  <c r="J125" i="1"/>
  <c r="J51" i="1"/>
  <c r="J76" i="1"/>
  <c r="J101" i="1"/>
  <c r="J128" i="1"/>
  <c r="J103" i="1"/>
  <c r="J102" i="1"/>
  <c r="J63" i="1"/>
  <c r="J104" i="1"/>
  <c r="J84" i="1"/>
  <c r="J106" i="1"/>
  <c r="J105" i="1"/>
  <c r="J8" i="1"/>
  <c r="J15" i="1"/>
  <c r="J32" i="1"/>
  <c r="J5" i="1"/>
  <c r="J27" i="1"/>
  <c r="J96" i="1"/>
  <c r="J34" i="1"/>
  <c r="J107" i="1"/>
  <c r="J93" i="1"/>
  <c r="J129" i="1"/>
  <c r="J28" i="1"/>
  <c r="J22" i="1"/>
  <c r="J69" i="1"/>
  <c r="J29" i="1"/>
  <c r="J108" i="1"/>
  <c r="J46" i="1"/>
  <c r="J109" i="1"/>
  <c r="J94" i="1"/>
  <c r="J23" i="1"/>
  <c r="J35" i="1"/>
  <c r="J9" i="1"/>
  <c r="J130" i="1"/>
  <c r="J10" i="1"/>
  <c r="J111" i="1"/>
  <c r="J110" i="1"/>
  <c r="J64" i="1"/>
  <c r="J112" i="1"/>
  <c r="J55" i="1"/>
  <c r="J113" i="1"/>
  <c r="J53" i="1"/>
  <c r="J114" i="1"/>
  <c r="J65" i="1"/>
  <c r="J115" i="1"/>
  <c r="J21" i="1"/>
  <c r="J75" i="1"/>
  <c r="G58" i="1"/>
  <c r="G13" i="1"/>
  <c r="G102" i="1"/>
  <c r="G50" i="1"/>
  <c r="G126" i="1"/>
  <c r="G5" i="1"/>
  <c r="G34" i="1"/>
  <c r="G80" i="1"/>
  <c r="G47" i="1"/>
  <c r="G85" i="1"/>
  <c r="G17" i="1"/>
  <c r="G107" i="1"/>
  <c r="G108" i="1"/>
  <c r="G98" i="1"/>
  <c r="G65" i="1"/>
  <c r="G29" i="1"/>
  <c r="G32" i="1"/>
  <c r="G94" i="1"/>
  <c r="G11" i="1"/>
  <c r="K11" i="1" s="1"/>
  <c r="G84" i="1"/>
  <c r="G69" i="1"/>
  <c r="G86" i="1"/>
  <c r="G82" i="1"/>
  <c r="G51" i="1"/>
  <c r="G49" i="1"/>
  <c r="K49" i="1" s="1"/>
  <c r="G130" i="1"/>
  <c r="G39" i="1"/>
  <c r="G99" i="1"/>
  <c r="K99" i="1" s="1"/>
  <c r="G83" i="1"/>
  <c r="G35" i="1"/>
  <c r="G22" i="1"/>
  <c r="G68" i="1"/>
  <c r="G70" i="1"/>
  <c r="G54" i="1"/>
  <c r="G41" i="1"/>
  <c r="G43" i="1"/>
  <c r="G67" i="1"/>
  <c r="G26" i="1"/>
  <c r="G25" i="1"/>
  <c r="G18" i="1"/>
  <c r="G90" i="1"/>
  <c r="G30" i="1"/>
  <c r="G91" i="1"/>
  <c r="G110" i="1"/>
  <c r="K110" i="1" s="1"/>
  <c r="G112" i="1"/>
  <c r="G96" i="1"/>
  <c r="G23" i="1"/>
  <c r="G76" i="1"/>
  <c r="G100" i="1"/>
  <c r="G114" i="1"/>
  <c r="G75" i="1"/>
  <c r="G57" i="1"/>
  <c r="G27" i="1"/>
  <c r="G129" i="1"/>
  <c r="G95" i="1"/>
  <c r="K95" i="1" s="1"/>
  <c r="G33" i="1"/>
  <c r="G104" i="1"/>
  <c r="G103" i="1"/>
  <c r="G53" i="1"/>
  <c r="G38" i="1"/>
  <c r="G37" i="1"/>
  <c r="K37" i="1" s="1"/>
  <c r="G111" i="1"/>
  <c r="G113" i="1"/>
  <c r="K113" i="1" s="1"/>
  <c r="G46" i="1"/>
  <c r="G56" i="1"/>
  <c r="G115" i="1"/>
  <c r="K115" i="1" s="1"/>
  <c r="G72" i="1"/>
  <c r="G28" i="1"/>
  <c r="G8" i="1"/>
  <c r="G15" i="1"/>
  <c r="G109" i="1"/>
  <c r="K109" i="1" s="1"/>
  <c r="G125" i="1"/>
  <c r="K125" i="1" s="1"/>
  <c r="G105" i="1"/>
  <c r="G19" i="1"/>
  <c r="G9" i="1"/>
  <c r="G128" i="1"/>
  <c r="K128" i="1" s="1"/>
  <c r="G93" i="1"/>
  <c r="G106" i="1"/>
  <c r="G63" i="1"/>
  <c r="G42" i="1"/>
  <c r="K42" i="1" s="1"/>
  <c r="G62" i="1"/>
  <c r="G101" i="1"/>
  <c r="G64" i="1"/>
  <c r="G81" i="1"/>
  <c r="G48" i="1"/>
  <c r="G61" i="1"/>
  <c r="G21" i="1"/>
  <c r="G10" i="1"/>
  <c r="J68" i="1"/>
  <c r="K51" i="1" l="1"/>
  <c r="K81" i="1"/>
  <c r="K101" i="1"/>
  <c r="K25" i="1"/>
  <c r="K85" i="1"/>
  <c r="K22" i="1"/>
  <c r="K33" i="1"/>
  <c r="K38" i="1"/>
  <c r="K41" i="1"/>
  <c r="K65" i="1"/>
  <c r="K53" i="1"/>
  <c r="K10" i="1"/>
  <c r="K28" i="1"/>
  <c r="K9" i="1"/>
  <c r="K69" i="1"/>
  <c r="K93" i="1"/>
  <c r="K27" i="1"/>
  <c r="K8" i="1"/>
  <c r="K104" i="1"/>
  <c r="K76" i="1"/>
  <c r="K43" i="1"/>
  <c r="K82" i="1"/>
  <c r="K48" i="1"/>
  <c r="K62" i="1"/>
  <c r="K19" i="1"/>
  <c r="K17" i="1"/>
  <c r="K58" i="1"/>
  <c r="K91" i="1"/>
  <c r="K57" i="1"/>
  <c r="K80" i="1"/>
  <c r="K72" i="1"/>
  <c r="K75" i="1"/>
  <c r="K34" i="1"/>
  <c r="K61" i="1"/>
  <c r="K106" i="1"/>
  <c r="K103" i="1"/>
  <c r="K129" i="1"/>
  <c r="K114" i="1"/>
  <c r="K26" i="1"/>
  <c r="K54" i="1"/>
  <c r="K13" i="1"/>
  <c r="K23" i="1"/>
  <c r="K39" i="1"/>
  <c r="K102" i="1"/>
  <c r="K56" i="1"/>
  <c r="K112" i="1"/>
  <c r="K90" i="1"/>
  <c r="K67" i="1"/>
  <c r="K70" i="1"/>
  <c r="K83" i="1"/>
  <c r="K32" i="1"/>
  <c r="K108" i="1"/>
  <c r="K47" i="1"/>
  <c r="K126" i="1"/>
  <c r="K21" i="1"/>
  <c r="K64" i="1"/>
  <c r="K111" i="1"/>
  <c r="K130" i="1"/>
  <c r="K35" i="1"/>
  <c r="K94" i="1"/>
  <c r="K46" i="1"/>
  <c r="K29" i="1"/>
  <c r="K107" i="1"/>
  <c r="K96" i="1"/>
  <c r="K5" i="1"/>
  <c r="K15" i="1"/>
  <c r="K105" i="1"/>
  <c r="K84" i="1"/>
  <c r="K63" i="1"/>
  <c r="K100" i="1"/>
  <c r="K86" i="1"/>
  <c r="K98" i="1"/>
  <c r="K30" i="1"/>
  <c r="K18" i="1"/>
  <c r="K50" i="1"/>
  <c r="K68" i="1"/>
  <c r="G55" i="1" l="1"/>
  <c r="K55" i="1" s="1"/>
  <c r="M27" i="4" l="1"/>
  <c r="M19" i="4"/>
  <c r="M35" i="4"/>
  <c r="M23" i="4"/>
  <c r="M11" i="4"/>
  <c r="M39" i="4"/>
  <c r="M7" i="4"/>
</calcChain>
</file>

<file path=xl/sharedStrings.xml><?xml version="1.0" encoding="utf-8"?>
<sst xmlns="http://schemas.openxmlformats.org/spreadsheetml/2006/main" count="862" uniqueCount="171">
  <si>
    <t>Deelnemer</t>
  </si>
  <si>
    <t>Golfballen</t>
  </si>
  <si>
    <t>3 Doelen</t>
  </si>
  <si>
    <t>Sub</t>
  </si>
  <si>
    <t>1 Doel</t>
  </si>
  <si>
    <t>Bewegend</t>
  </si>
  <si>
    <t>Totaal</t>
  </si>
  <si>
    <t>De Meyer Sandy</t>
  </si>
  <si>
    <t>Thijs Charles</t>
  </si>
  <si>
    <t>Willems Wesley</t>
  </si>
  <si>
    <t>Vandewalle Daniël</t>
  </si>
  <si>
    <t>Keymis Ludgard</t>
  </si>
  <si>
    <t>De Meyer Kelly</t>
  </si>
  <si>
    <t>Malomgré Jel</t>
  </si>
  <si>
    <t>Nr. Deelnemer</t>
  </si>
  <si>
    <t>Decomble Tilly</t>
  </si>
  <si>
    <t>Dejonckheere Patrick</t>
  </si>
  <si>
    <t>Declerck Gino</t>
  </si>
  <si>
    <t>Keymis Rina</t>
  </si>
  <si>
    <t>Govers Jack</t>
  </si>
  <si>
    <t>Van Looy Rene</t>
  </si>
  <si>
    <t>Standfuß Uwe</t>
  </si>
  <si>
    <t>Standfuß Manuela</t>
  </si>
  <si>
    <t>Verstraeten Jan</t>
  </si>
  <si>
    <t>Vandenberghe Marc</t>
  </si>
  <si>
    <t>Plysier Taylor</t>
  </si>
  <si>
    <t>Jones Ian</t>
  </si>
  <si>
    <t>Plysier Koen</t>
  </si>
  <si>
    <t>Declerck Ilse</t>
  </si>
  <si>
    <t>Van Wonterghem Guida</t>
  </si>
  <si>
    <t>Vandenberghe Sjouke</t>
  </si>
  <si>
    <t>Flyps Thibault</t>
  </si>
  <si>
    <t>Kučera František</t>
  </si>
  <si>
    <t>M</t>
  </si>
  <si>
    <t>V</t>
  </si>
  <si>
    <t>Afkamp</t>
  </si>
  <si>
    <t>Hoofdwedstrijd</t>
  </si>
  <si>
    <t>Team</t>
  </si>
  <si>
    <t>Name</t>
  </si>
  <si>
    <t>Total</t>
  </si>
  <si>
    <t>Dewaele Bernard</t>
  </si>
  <si>
    <t>De Meyer Gerard</t>
  </si>
  <si>
    <t>Loomans Agnes</t>
  </si>
  <si>
    <t>Depoorter Shirley</t>
  </si>
  <si>
    <t>De Meyer Cindy</t>
  </si>
  <si>
    <t>Driesen Jozef (Luc)</t>
  </si>
  <si>
    <t>Daans Reintje</t>
  </si>
  <si>
    <t>De Bock Guy</t>
  </si>
  <si>
    <t>Driesen Kevin</t>
  </si>
  <si>
    <t>Degryse Kelly</t>
  </si>
  <si>
    <t>Couwels Annemie</t>
  </si>
  <si>
    <t>Maes Johan</t>
  </si>
  <si>
    <t>Ecran Johnny</t>
  </si>
  <si>
    <t>Evans Phil</t>
  </si>
  <si>
    <t>Lambrechts Monique</t>
  </si>
  <si>
    <t>Plysier Gibsy</t>
  </si>
  <si>
    <t>Ringoet Miguel</t>
  </si>
  <si>
    <t>Schepens Nicole</t>
  </si>
  <si>
    <t>Schollier Maurice</t>
  </si>
  <si>
    <t>Segers Viviane</t>
  </si>
  <si>
    <t xml:space="preserve">Sillen Okke </t>
  </si>
  <si>
    <t>Thijs Philomena</t>
  </si>
  <si>
    <t>Van Camp Dimitry</t>
  </si>
  <si>
    <t>Van Genechten Louis</t>
  </si>
  <si>
    <t>Sillen Max</t>
  </si>
  <si>
    <t>Van Wonterghem Aurelie</t>
  </si>
  <si>
    <t>Willems Brix</t>
  </si>
  <si>
    <t>Carnes Ray (Henri)</t>
  </si>
  <si>
    <t>Blasel Sascha</t>
  </si>
  <si>
    <t>Deckenbach Franz</t>
  </si>
  <si>
    <t>MacGregor Brian</t>
  </si>
  <si>
    <t>Bishton Ashley J</t>
  </si>
  <si>
    <t>Dighton Keith</t>
  </si>
  <si>
    <t>Willis Mark 'Jumbo'</t>
  </si>
  <si>
    <t>Andrieux Jean-François</t>
  </si>
  <si>
    <t>Chauffour Sebastien</t>
  </si>
  <si>
    <t>Esclamanti Stéphane</t>
  </si>
  <si>
    <t>Esclamanti Sylvain</t>
  </si>
  <si>
    <t>Esperou Jonah</t>
  </si>
  <si>
    <t>Esperou Olivier</t>
  </si>
  <si>
    <t>Florent Charles</t>
  </si>
  <si>
    <t>Fucho Jean-Michel</t>
  </si>
  <si>
    <t>Lacroix Eric (Chico)</t>
  </si>
  <si>
    <t>Mauclère Brice</t>
  </si>
  <si>
    <t>Moussa Christophe</t>
  </si>
  <si>
    <t>Privet Nicolas</t>
  </si>
  <si>
    <t>Delplancke Claude</t>
  </si>
  <si>
    <t>Wisniewski Mac</t>
  </si>
  <si>
    <t>Veres Gabriela</t>
  </si>
  <si>
    <t>Gil Gonzales Emilio</t>
  </si>
  <si>
    <t>Masot Amanda</t>
  </si>
  <si>
    <t>Masot Peris Vicente</t>
  </si>
  <si>
    <t>Paradisio Cedrés Mario Fabian</t>
  </si>
  <si>
    <t>Santos Moreno Martínez Miguel</t>
  </si>
  <si>
    <t>Bendová Jana</t>
  </si>
  <si>
    <t>Berka Karel</t>
  </si>
  <si>
    <t>Brtník Josef</t>
  </si>
  <si>
    <t>Dubský Josef</t>
  </si>
  <si>
    <r>
      <t>Du</t>
    </r>
    <r>
      <rPr>
        <sz val="12"/>
        <rFont val="Arial"/>
        <family val="2"/>
      </rPr>
      <t>š</t>
    </r>
    <r>
      <rPr>
        <i/>
        <sz val="12"/>
        <rFont val="Arial"/>
        <family val="2"/>
      </rPr>
      <t>kova Anna</t>
    </r>
  </si>
  <si>
    <t>Florián Jaroslav</t>
  </si>
  <si>
    <t>Fugnerová Kateřina</t>
  </si>
  <si>
    <t>Hanžl Zdeněk</t>
  </si>
  <si>
    <t>Kovarik Frantisek</t>
  </si>
  <si>
    <t>Kubová Gabriela</t>
  </si>
  <si>
    <t>Novák Václav</t>
  </si>
  <si>
    <t>Petříček Zděnek</t>
  </si>
  <si>
    <t>Srbkova Mirka</t>
  </si>
  <si>
    <r>
      <t>Thruhlá</t>
    </r>
    <r>
      <rPr>
        <sz val="12"/>
        <rFont val="Arial"/>
        <family val="2"/>
      </rPr>
      <t>ř Ladislav</t>
    </r>
  </si>
  <si>
    <t>Uller Jarda</t>
  </si>
  <si>
    <t>Cruz Ruiz Romero María</t>
  </si>
  <si>
    <t>Collado Parra Oscar</t>
  </si>
  <si>
    <t>Valeyre Paule</t>
  </si>
  <si>
    <t>Seljan Mark</t>
  </si>
  <si>
    <t>Irastorza Pedro</t>
  </si>
  <si>
    <t>Larrabeiti Aingeru</t>
  </si>
  <si>
    <t>Echevarría Jesus Mari</t>
  </si>
  <si>
    <t>Nicieza Eduardo</t>
  </si>
  <si>
    <t>Nicieza Belen</t>
  </si>
  <si>
    <t>Aerts Pol</t>
  </si>
  <si>
    <t>Meléndez Utera Francisco Javier</t>
  </si>
  <si>
    <t>Meléndez Manso Francisco Javier</t>
  </si>
  <si>
    <t>Vela José</t>
  </si>
  <si>
    <t>Barbero Juan Manuel</t>
  </si>
  <si>
    <t>Garber Stephan (TEDDY)</t>
  </si>
  <si>
    <t>Fernández Violeta</t>
  </si>
  <si>
    <t>Cardo Tono</t>
  </si>
  <si>
    <t>Decap Cindy</t>
  </si>
  <si>
    <t>Maene Marnix</t>
  </si>
  <si>
    <t>Schollier Andy</t>
  </si>
  <si>
    <t>Gender</t>
  </si>
  <si>
    <t>Zaterdag 30 juli 2022 European Chamionship</t>
  </si>
  <si>
    <t>Vrijdag 29 juli 2022 European Chamionship Omnisport</t>
  </si>
  <si>
    <t>Zondag 31 juli 2022 European Chamionship Nations</t>
  </si>
  <si>
    <t>Zondag 31 juli 2022 European Chamionship Couples</t>
  </si>
  <si>
    <t>Kooi 1</t>
  </si>
  <si>
    <t>Kooi 2</t>
  </si>
  <si>
    <t>Kooi2</t>
  </si>
  <si>
    <t>Kooi3</t>
  </si>
  <si>
    <t>Y</t>
  </si>
  <si>
    <t>Barker Ben</t>
  </si>
  <si>
    <t>Botton Joefe</t>
  </si>
  <si>
    <t>Leary Tet</t>
  </si>
  <si>
    <t>Seghers Alex</t>
  </si>
  <si>
    <t>Poly Orianne</t>
  </si>
  <si>
    <t>De Beuckelaer Denise</t>
  </si>
  <si>
    <t>v</t>
  </si>
  <si>
    <t>Csöngetö Csaba</t>
  </si>
  <si>
    <t>Vitré Laurent</t>
  </si>
  <si>
    <t>Andrieux Eve</t>
  </si>
  <si>
    <t>Joel Masot Garcia</t>
  </si>
  <si>
    <t>Matthee Roger</t>
  </si>
  <si>
    <t>Hiblerová Pavlina</t>
  </si>
  <si>
    <t>Staes August</t>
  </si>
  <si>
    <t>Masot Amanda Joel</t>
  </si>
  <si>
    <t>nr deelnemer</t>
  </si>
  <si>
    <t>Nederland</t>
  </si>
  <si>
    <t>Sillen Okke</t>
  </si>
  <si>
    <t>Roemenië</t>
  </si>
  <si>
    <t>Veres Gabriëlla</t>
  </si>
  <si>
    <t>Spanje</t>
  </si>
  <si>
    <t>Groot-Brittannië</t>
  </si>
  <si>
    <t>Willis Mark Jumbo"</t>
  </si>
  <si>
    <t>België</t>
  </si>
  <si>
    <t>Driesen Luc</t>
  </si>
  <si>
    <t>Polen</t>
  </si>
  <si>
    <t>Tsjechië</t>
  </si>
  <si>
    <t>Frankrijk</t>
  </si>
  <si>
    <t>Hongarije/Duitsland</t>
  </si>
  <si>
    <t>Beurt 1</t>
  </si>
  <si>
    <t>Beurt 2</t>
  </si>
  <si>
    <t>Van Wonterghem Aurelia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</si>
</sst>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i/>
      <sz val="12"/>
      <name val="Bangle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textRotation="180"/>
    </xf>
    <xf numFmtId="0" fontId="2" fillId="0" borderId="0" xfId="0" applyFont="1" applyBorder="1" applyAlignment="1">
      <alignment horizontal="center" textRotation="180"/>
    </xf>
    <xf numFmtId="0" fontId="2" fillId="0" borderId="0" xfId="0" applyFont="1" applyFill="1" applyBorder="1" applyAlignment="1">
      <alignment horizontal="center" textRotation="180"/>
    </xf>
    <xf numFmtId="0" fontId="3" fillId="0" borderId="0" xfId="0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3" xfId="0" applyFont="1" applyFill="1" applyBorder="1"/>
    <xf numFmtId="0" fontId="0" fillId="0" borderId="1" xfId="0" applyFill="1" applyBorder="1"/>
    <xf numFmtId="0" fontId="7" fillId="0" borderId="1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4" xfId="0" applyFont="1" applyFill="1" applyBorder="1" applyAlignment="1">
      <alignment horizontal="center"/>
    </xf>
    <xf numFmtId="0" fontId="5" fillId="0" borderId="2" xfId="0" applyFont="1" applyFill="1" applyBorder="1"/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textRotation="75"/>
    </xf>
    <xf numFmtId="0" fontId="2" fillId="0" borderId="1" xfId="0" applyFont="1" applyFill="1" applyBorder="1" applyAlignment="1">
      <alignment horizontal="center" textRotation="75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0" fillId="0" borderId="1" xfId="0" applyFont="1" applyFill="1" applyBorder="1" applyAlignment="1">
      <alignment textRotation="75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/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0" fontId="0" fillId="0" borderId="8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75"/>
    </xf>
    <xf numFmtId="0" fontId="8" fillId="0" borderId="7" xfId="0" applyFont="1" applyBorder="1" applyAlignment="1">
      <alignment horizontal="center"/>
    </xf>
    <xf numFmtId="0" fontId="1" fillId="0" borderId="0" xfId="0" applyFont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5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3" xfId="0" applyFont="1" applyBorder="1"/>
    <xf numFmtId="0" fontId="9" fillId="0" borderId="3" xfId="0" applyFont="1" applyFill="1" applyBorder="1"/>
    <xf numFmtId="0" fontId="9" fillId="0" borderId="3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opLeftCell="A46" workbookViewId="0">
      <selection activeCell="D11" sqref="D11"/>
    </sheetView>
  </sheetViews>
  <sheetFormatPr defaultRowHeight="15"/>
  <cols>
    <col min="1" max="1" width="4" style="24" customWidth="1"/>
    <col min="2" max="2" width="4" style="30" customWidth="1"/>
    <col min="3" max="3" width="4" style="6" customWidth="1"/>
    <col min="4" max="4" width="29.21875" style="30" customWidth="1"/>
    <col min="5" max="11" width="5.77734375" style="25" customWidth="1"/>
    <col min="12" max="16384" width="8.88671875" style="24"/>
  </cols>
  <sheetData>
    <row r="1" spans="1:11" ht="18">
      <c r="A1" s="14"/>
      <c r="B1" s="14"/>
      <c r="C1" s="12"/>
      <c r="D1" s="56" t="s">
        <v>131</v>
      </c>
      <c r="E1" s="57"/>
      <c r="F1" s="57"/>
      <c r="G1" s="57"/>
      <c r="H1" s="50"/>
      <c r="I1" s="50"/>
      <c r="J1" s="12"/>
      <c r="K1" s="12"/>
    </row>
    <row r="2" spans="1:11">
      <c r="A2" s="14"/>
      <c r="B2" s="14"/>
      <c r="C2" s="12"/>
      <c r="D2" s="14"/>
      <c r="E2" s="12"/>
      <c r="F2" s="12"/>
      <c r="G2" s="12"/>
      <c r="H2" s="12"/>
      <c r="I2" s="12"/>
      <c r="J2" s="12"/>
      <c r="K2" s="12"/>
    </row>
    <row r="3" spans="1:11" ht="87.75">
      <c r="A3" s="49"/>
      <c r="B3" s="45" t="s">
        <v>14</v>
      </c>
      <c r="C3" s="58" t="s">
        <v>129</v>
      </c>
      <c r="D3" s="45" t="s">
        <v>0</v>
      </c>
      <c r="E3" s="46" t="s">
        <v>1</v>
      </c>
      <c r="F3" s="46" t="s">
        <v>5</v>
      </c>
      <c r="G3" s="46" t="s">
        <v>3</v>
      </c>
      <c r="H3" s="46" t="s">
        <v>2</v>
      </c>
      <c r="I3" s="46" t="s">
        <v>4</v>
      </c>
      <c r="J3" s="46" t="s">
        <v>3</v>
      </c>
      <c r="K3" s="46" t="s">
        <v>6</v>
      </c>
    </row>
    <row r="4" spans="1:11">
      <c r="A4" s="51">
        <v>1</v>
      </c>
      <c r="B4" s="52">
        <v>104</v>
      </c>
      <c r="C4" s="59" t="s">
        <v>33</v>
      </c>
      <c r="D4" s="53" t="s">
        <v>113</v>
      </c>
      <c r="E4" s="54">
        <v>25</v>
      </c>
      <c r="F4" s="55">
        <v>20</v>
      </c>
      <c r="G4" s="55">
        <f t="shared" ref="G4:G35" si="0">SUM(E4+F4)</f>
        <v>45</v>
      </c>
      <c r="H4" s="55">
        <v>53</v>
      </c>
      <c r="I4" s="55">
        <v>15</v>
      </c>
      <c r="J4" s="55">
        <f t="shared" ref="J4:J35" si="1">SUM(H4+I4)</f>
        <v>68</v>
      </c>
      <c r="K4" s="55">
        <f t="shared" ref="K4:K35" si="2">SUM(G4+J4)</f>
        <v>113</v>
      </c>
    </row>
    <row r="5" spans="1:11">
      <c r="A5" s="29">
        <v>2</v>
      </c>
      <c r="B5" s="31">
        <v>59</v>
      </c>
      <c r="C5" s="37" t="s">
        <v>33</v>
      </c>
      <c r="D5" s="34" t="s">
        <v>147</v>
      </c>
      <c r="E5" s="32">
        <v>15</v>
      </c>
      <c r="F5" s="27">
        <v>25</v>
      </c>
      <c r="G5" s="27">
        <f t="shared" si="0"/>
        <v>40</v>
      </c>
      <c r="H5" s="27">
        <v>52</v>
      </c>
      <c r="I5" s="27">
        <v>15</v>
      </c>
      <c r="J5" s="27">
        <f t="shared" si="1"/>
        <v>67</v>
      </c>
      <c r="K5" s="27">
        <f t="shared" si="2"/>
        <v>107</v>
      </c>
    </row>
    <row r="6" spans="1:11">
      <c r="A6" s="51">
        <v>3</v>
      </c>
      <c r="B6" s="31">
        <v>101</v>
      </c>
      <c r="C6" s="37" t="s">
        <v>33</v>
      </c>
      <c r="D6" s="34" t="s">
        <v>110</v>
      </c>
      <c r="E6" s="32">
        <v>20</v>
      </c>
      <c r="F6" s="27">
        <v>20</v>
      </c>
      <c r="G6" s="27">
        <f t="shared" si="0"/>
        <v>40</v>
      </c>
      <c r="H6" s="27">
        <v>51</v>
      </c>
      <c r="I6" s="27">
        <v>15</v>
      </c>
      <c r="J6" s="27">
        <f t="shared" si="1"/>
        <v>66</v>
      </c>
      <c r="K6" s="27">
        <f t="shared" si="2"/>
        <v>106</v>
      </c>
    </row>
    <row r="7" spans="1:11">
      <c r="A7" s="29">
        <v>4</v>
      </c>
      <c r="B7" s="31">
        <v>112</v>
      </c>
      <c r="C7" s="36" t="s">
        <v>33</v>
      </c>
      <c r="D7" s="35" t="s">
        <v>121</v>
      </c>
      <c r="E7" s="32">
        <v>15</v>
      </c>
      <c r="F7" s="27">
        <v>25</v>
      </c>
      <c r="G7" s="27">
        <f t="shared" si="0"/>
        <v>40</v>
      </c>
      <c r="H7" s="27">
        <v>51</v>
      </c>
      <c r="I7" s="27">
        <v>12</v>
      </c>
      <c r="J7" s="27">
        <f t="shared" si="1"/>
        <v>63</v>
      </c>
      <c r="K7" s="27">
        <f t="shared" si="2"/>
        <v>103</v>
      </c>
    </row>
    <row r="8" spans="1:11">
      <c r="A8" s="51">
        <v>5</v>
      </c>
      <c r="B8" s="31">
        <v>54</v>
      </c>
      <c r="C8" s="37" t="s">
        <v>33</v>
      </c>
      <c r="D8" s="34" t="s">
        <v>21</v>
      </c>
      <c r="E8" s="32">
        <v>15</v>
      </c>
      <c r="F8" s="27">
        <v>25</v>
      </c>
      <c r="G8" s="27">
        <f t="shared" si="0"/>
        <v>40</v>
      </c>
      <c r="H8" s="27">
        <v>47</v>
      </c>
      <c r="I8" s="27">
        <v>15</v>
      </c>
      <c r="J8" s="27">
        <f t="shared" si="1"/>
        <v>62</v>
      </c>
      <c r="K8" s="27">
        <f t="shared" si="2"/>
        <v>102</v>
      </c>
    </row>
    <row r="9" spans="1:11">
      <c r="A9" s="29">
        <v>6</v>
      </c>
      <c r="B9" s="31">
        <v>76</v>
      </c>
      <c r="C9" s="37" t="s">
        <v>33</v>
      </c>
      <c r="D9" s="34" t="s">
        <v>89</v>
      </c>
      <c r="E9" s="32">
        <v>10</v>
      </c>
      <c r="F9" s="27">
        <v>25</v>
      </c>
      <c r="G9" s="27">
        <f t="shared" si="0"/>
        <v>35</v>
      </c>
      <c r="H9" s="27">
        <v>51</v>
      </c>
      <c r="I9" s="27">
        <v>15</v>
      </c>
      <c r="J9" s="27">
        <f t="shared" si="1"/>
        <v>66</v>
      </c>
      <c r="K9" s="27">
        <f t="shared" si="2"/>
        <v>101</v>
      </c>
    </row>
    <row r="10" spans="1:11">
      <c r="A10" s="51">
        <v>7</v>
      </c>
      <c r="B10" s="31">
        <v>78</v>
      </c>
      <c r="C10" s="37" t="s">
        <v>33</v>
      </c>
      <c r="D10" s="34" t="s">
        <v>91</v>
      </c>
      <c r="E10" s="32">
        <v>20</v>
      </c>
      <c r="F10" s="27">
        <v>15</v>
      </c>
      <c r="G10" s="27">
        <f t="shared" si="0"/>
        <v>35</v>
      </c>
      <c r="H10" s="27">
        <v>48</v>
      </c>
      <c r="I10" s="27">
        <v>15</v>
      </c>
      <c r="J10" s="27">
        <f t="shared" si="1"/>
        <v>63</v>
      </c>
      <c r="K10" s="27">
        <f t="shared" si="2"/>
        <v>98</v>
      </c>
    </row>
    <row r="11" spans="1:11">
      <c r="A11" s="29">
        <v>8</v>
      </c>
      <c r="B11" s="31">
        <v>11</v>
      </c>
      <c r="C11" s="37" t="s">
        <v>34</v>
      </c>
      <c r="D11" s="34" t="s">
        <v>25</v>
      </c>
      <c r="E11" s="32">
        <v>15</v>
      </c>
      <c r="F11" s="27">
        <v>20</v>
      </c>
      <c r="G11" s="27">
        <f t="shared" si="0"/>
        <v>35</v>
      </c>
      <c r="H11" s="27">
        <v>48</v>
      </c>
      <c r="I11" s="27">
        <v>15</v>
      </c>
      <c r="J11" s="27">
        <f t="shared" si="1"/>
        <v>63</v>
      </c>
      <c r="K11" s="27">
        <f t="shared" si="2"/>
        <v>98</v>
      </c>
    </row>
    <row r="12" spans="1:11">
      <c r="A12" s="51">
        <v>9</v>
      </c>
      <c r="B12" s="31">
        <v>113</v>
      </c>
      <c r="C12" s="36" t="s">
        <v>33</v>
      </c>
      <c r="D12" s="35" t="s">
        <v>122</v>
      </c>
      <c r="E12" s="32">
        <v>20</v>
      </c>
      <c r="F12" s="27">
        <v>15</v>
      </c>
      <c r="G12" s="27">
        <f t="shared" si="0"/>
        <v>35</v>
      </c>
      <c r="H12" s="27">
        <v>47</v>
      </c>
      <c r="I12" s="27">
        <v>15</v>
      </c>
      <c r="J12" s="27">
        <f t="shared" si="1"/>
        <v>62</v>
      </c>
      <c r="K12" s="27">
        <f t="shared" si="2"/>
        <v>97</v>
      </c>
    </row>
    <row r="13" spans="1:11">
      <c r="A13" s="29">
        <v>10</v>
      </c>
      <c r="B13" s="31">
        <v>17</v>
      </c>
      <c r="C13" s="37" t="s">
        <v>34</v>
      </c>
      <c r="D13" s="34" t="s">
        <v>49</v>
      </c>
      <c r="E13" s="32">
        <v>15</v>
      </c>
      <c r="F13" s="27">
        <v>20</v>
      </c>
      <c r="G13" s="27">
        <f t="shared" si="0"/>
        <v>35</v>
      </c>
      <c r="H13" s="27">
        <v>45</v>
      </c>
      <c r="I13" s="27">
        <v>15</v>
      </c>
      <c r="J13" s="27">
        <f t="shared" si="1"/>
        <v>60</v>
      </c>
      <c r="K13" s="27">
        <f t="shared" si="2"/>
        <v>95</v>
      </c>
    </row>
    <row r="14" spans="1:11">
      <c r="A14" s="51">
        <v>11</v>
      </c>
      <c r="B14" s="31">
        <v>107</v>
      </c>
      <c r="C14" s="36" t="s">
        <v>33</v>
      </c>
      <c r="D14" s="35" t="s">
        <v>116</v>
      </c>
      <c r="E14" s="32">
        <v>5</v>
      </c>
      <c r="F14" s="27">
        <v>20</v>
      </c>
      <c r="G14" s="27">
        <f t="shared" si="0"/>
        <v>25</v>
      </c>
      <c r="H14" s="27">
        <v>53</v>
      </c>
      <c r="I14" s="27">
        <v>12</v>
      </c>
      <c r="J14" s="27">
        <f t="shared" si="1"/>
        <v>65</v>
      </c>
      <c r="K14" s="27">
        <f t="shared" si="2"/>
        <v>90</v>
      </c>
    </row>
    <row r="15" spans="1:11">
      <c r="A15" s="29">
        <v>12</v>
      </c>
      <c r="B15" s="31">
        <v>57</v>
      </c>
      <c r="C15" s="37" t="s">
        <v>33</v>
      </c>
      <c r="D15" s="34" t="s">
        <v>26</v>
      </c>
      <c r="E15" s="32">
        <v>10</v>
      </c>
      <c r="F15" s="27">
        <v>15</v>
      </c>
      <c r="G15" s="27">
        <f t="shared" si="0"/>
        <v>25</v>
      </c>
      <c r="H15" s="27">
        <v>46</v>
      </c>
      <c r="I15" s="27">
        <v>15</v>
      </c>
      <c r="J15" s="27">
        <f t="shared" si="1"/>
        <v>61</v>
      </c>
      <c r="K15" s="27">
        <f t="shared" si="2"/>
        <v>86</v>
      </c>
    </row>
    <row r="16" spans="1:11">
      <c r="A16" s="51">
        <v>13</v>
      </c>
      <c r="B16" s="31">
        <v>105</v>
      </c>
      <c r="C16" s="37" t="s">
        <v>34</v>
      </c>
      <c r="D16" s="34" t="s">
        <v>114</v>
      </c>
      <c r="E16" s="32">
        <v>10</v>
      </c>
      <c r="F16" s="27">
        <v>20</v>
      </c>
      <c r="G16" s="27">
        <f t="shared" si="0"/>
        <v>30</v>
      </c>
      <c r="H16" s="27">
        <v>41</v>
      </c>
      <c r="I16" s="27">
        <v>12</v>
      </c>
      <c r="J16" s="27">
        <f t="shared" si="1"/>
        <v>53</v>
      </c>
      <c r="K16" s="27">
        <f t="shared" si="2"/>
        <v>83</v>
      </c>
    </row>
    <row r="17" spans="1:11">
      <c r="A17" s="29">
        <v>14</v>
      </c>
      <c r="B17" s="31">
        <v>12</v>
      </c>
      <c r="C17" s="37" t="s">
        <v>33</v>
      </c>
      <c r="D17" s="34" t="s">
        <v>16</v>
      </c>
      <c r="E17" s="32">
        <v>15</v>
      </c>
      <c r="F17" s="27">
        <v>25</v>
      </c>
      <c r="G17" s="27">
        <f t="shared" si="0"/>
        <v>40</v>
      </c>
      <c r="H17" s="27">
        <v>27</v>
      </c>
      <c r="I17" s="27">
        <v>15</v>
      </c>
      <c r="J17" s="27">
        <f t="shared" si="1"/>
        <v>42</v>
      </c>
      <c r="K17" s="27">
        <f t="shared" si="2"/>
        <v>82</v>
      </c>
    </row>
    <row r="18" spans="1:11">
      <c r="A18" s="51">
        <v>15</v>
      </c>
      <c r="B18" s="31">
        <v>7</v>
      </c>
      <c r="C18" s="36" t="s">
        <v>33</v>
      </c>
      <c r="D18" s="34" t="s">
        <v>45</v>
      </c>
      <c r="E18" s="32">
        <v>10</v>
      </c>
      <c r="F18" s="27">
        <v>15</v>
      </c>
      <c r="G18" s="27">
        <f t="shared" si="0"/>
        <v>25</v>
      </c>
      <c r="H18" s="27">
        <v>44</v>
      </c>
      <c r="I18" s="27">
        <v>12</v>
      </c>
      <c r="J18" s="27">
        <f t="shared" si="1"/>
        <v>56</v>
      </c>
      <c r="K18" s="27">
        <f t="shared" si="2"/>
        <v>81</v>
      </c>
    </row>
    <row r="19" spans="1:11">
      <c r="A19" s="29">
        <v>16</v>
      </c>
      <c r="B19" s="31">
        <v>30</v>
      </c>
      <c r="C19" s="37" t="s">
        <v>33</v>
      </c>
      <c r="D19" s="34" t="s">
        <v>27</v>
      </c>
      <c r="E19" s="32">
        <v>10</v>
      </c>
      <c r="F19" s="27">
        <v>10</v>
      </c>
      <c r="G19" s="27">
        <f t="shared" si="0"/>
        <v>20</v>
      </c>
      <c r="H19" s="27">
        <v>46</v>
      </c>
      <c r="I19" s="27">
        <v>12</v>
      </c>
      <c r="J19" s="27">
        <f t="shared" si="1"/>
        <v>58</v>
      </c>
      <c r="K19" s="27">
        <f t="shared" si="2"/>
        <v>78</v>
      </c>
    </row>
    <row r="20" spans="1:11">
      <c r="A20" s="51">
        <v>17</v>
      </c>
      <c r="B20" s="31">
        <v>108</v>
      </c>
      <c r="C20" s="36" t="s">
        <v>34</v>
      </c>
      <c r="D20" s="35" t="s">
        <v>117</v>
      </c>
      <c r="E20" s="32">
        <v>5</v>
      </c>
      <c r="F20" s="27">
        <v>20</v>
      </c>
      <c r="G20" s="27">
        <f t="shared" si="0"/>
        <v>25</v>
      </c>
      <c r="H20" s="27">
        <v>41</v>
      </c>
      <c r="I20" s="27">
        <v>12</v>
      </c>
      <c r="J20" s="27">
        <f t="shared" si="1"/>
        <v>53</v>
      </c>
      <c r="K20" s="27">
        <f t="shared" si="2"/>
        <v>78</v>
      </c>
    </row>
    <row r="21" spans="1:11">
      <c r="A21" s="29">
        <v>18</v>
      </c>
      <c r="B21" s="31">
        <v>4</v>
      </c>
      <c r="C21" s="36" t="s">
        <v>33</v>
      </c>
      <c r="D21" s="34" t="s">
        <v>17</v>
      </c>
      <c r="E21" s="32">
        <v>10</v>
      </c>
      <c r="F21" s="27">
        <v>15</v>
      </c>
      <c r="G21" s="27">
        <f t="shared" si="0"/>
        <v>25</v>
      </c>
      <c r="H21" s="27">
        <v>38</v>
      </c>
      <c r="I21" s="27">
        <v>12</v>
      </c>
      <c r="J21" s="27">
        <f t="shared" si="1"/>
        <v>50</v>
      </c>
      <c r="K21" s="27">
        <f t="shared" si="2"/>
        <v>75</v>
      </c>
    </row>
    <row r="22" spans="1:11">
      <c r="A22" s="51">
        <v>19</v>
      </c>
      <c r="B22" s="31">
        <v>66</v>
      </c>
      <c r="C22" s="37" t="s">
        <v>33</v>
      </c>
      <c r="D22" s="34" t="s">
        <v>79</v>
      </c>
      <c r="E22" s="32">
        <v>10</v>
      </c>
      <c r="F22" s="27">
        <v>15</v>
      </c>
      <c r="G22" s="27">
        <f t="shared" si="0"/>
        <v>25</v>
      </c>
      <c r="H22" s="27">
        <v>40</v>
      </c>
      <c r="I22" s="27">
        <v>9</v>
      </c>
      <c r="J22" s="27">
        <f t="shared" si="1"/>
        <v>49</v>
      </c>
      <c r="K22" s="27">
        <f t="shared" si="2"/>
        <v>74</v>
      </c>
    </row>
    <row r="23" spans="1:11">
      <c r="A23" s="29">
        <v>20</v>
      </c>
      <c r="B23" s="31">
        <v>74</v>
      </c>
      <c r="C23" s="37" t="s">
        <v>33</v>
      </c>
      <c r="D23" s="34" t="s">
        <v>87</v>
      </c>
      <c r="E23" s="32">
        <v>20</v>
      </c>
      <c r="F23" s="27">
        <v>10</v>
      </c>
      <c r="G23" s="27">
        <f t="shared" si="0"/>
        <v>30</v>
      </c>
      <c r="H23" s="27">
        <v>38</v>
      </c>
      <c r="I23" s="27">
        <v>6</v>
      </c>
      <c r="J23" s="27">
        <f t="shared" si="1"/>
        <v>44</v>
      </c>
      <c r="K23" s="27">
        <f t="shared" si="2"/>
        <v>74</v>
      </c>
    </row>
    <row r="24" spans="1:11">
      <c r="A24" s="51">
        <v>21</v>
      </c>
      <c r="B24" s="31">
        <v>114</v>
      </c>
      <c r="C24" s="36" t="s">
        <v>33</v>
      </c>
      <c r="D24" s="35" t="s">
        <v>123</v>
      </c>
      <c r="E24" s="32">
        <v>5</v>
      </c>
      <c r="F24" s="27">
        <v>15</v>
      </c>
      <c r="G24" s="27">
        <f t="shared" si="0"/>
        <v>20</v>
      </c>
      <c r="H24" s="27">
        <v>42</v>
      </c>
      <c r="I24" s="27">
        <v>12</v>
      </c>
      <c r="J24" s="27">
        <f t="shared" si="1"/>
        <v>54</v>
      </c>
      <c r="K24" s="27">
        <f t="shared" si="2"/>
        <v>74</v>
      </c>
    </row>
    <row r="25" spans="1:11">
      <c r="A25" s="29">
        <v>22</v>
      </c>
      <c r="B25" s="31">
        <v>29</v>
      </c>
      <c r="C25" s="37" t="s">
        <v>138</v>
      </c>
      <c r="D25" s="34" t="s">
        <v>55</v>
      </c>
      <c r="E25" s="32">
        <v>15</v>
      </c>
      <c r="F25" s="27">
        <v>15</v>
      </c>
      <c r="G25" s="27">
        <f t="shared" si="0"/>
        <v>30</v>
      </c>
      <c r="H25" s="27">
        <v>31</v>
      </c>
      <c r="I25" s="27">
        <v>12</v>
      </c>
      <c r="J25" s="27">
        <f t="shared" si="1"/>
        <v>43</v>
      </c>
      <c r="K25" s="27">
        <f t="shared" si="2"/>
        <v>73</v>
      </c>
    </row>
    <row r="26" spans="1:11">
      <c r="A26" s="51">
        <v>23</v>
      </c>
      <c r="B26" s="31">
        <v>14</v>
      </c>
      <c r="C26" s="37" t="s">
        <v>33</v>
      </c>
      <c r="D26" s="34" t="s">
        <v>47</v>
      </c>
      <c r="E26" s="32">
        <v>15</v>
      </c>
      <c r="F26" s="27">
        <v>20</v>
      </c>
      <c r="G26" s="27">
        <f t="shared" si="0"/>
        <v>35</v>
      </c>
      <c r="H26" s="27">
        <v>25</v>
      </c>
      <c r="I26" s="27">
        <v>12</v>
      </c>
      <c r="J26" s="27">
        <f t="shared" si="1"/>
        <v>37</v>
      </c>
      <c r="K26" s="27">
        <f t="shared" si="2"/>
        <v>72</v>
      </c>
    </row>
    <row r="27" spans="1:11">
      <c r="A27" s="29">
        <v>24</v>
      </c>
      <c r="B27" s="31">
        <v>62</v>
      </c>
      <c r="C27" s="37" t="s">
        <v>33</v>
      </c>
      <c r="D27" s="34" t="s">
        <v>75</v>
      </c>
      <c r="E27" s="32">
        <v>20</v>
      </c>
      <c r="F27" s="27">
        <v>5</v>
      </c>
      <c r="G27" s="27">
        <f t="shared" si="0"/>
        <v>25</v>
      </c>
      <c r="H27" s="27">
        <v>35</v>
      </c>
      <c r="I27" s="27">
        <v>12</v>
      </c>
      <c r="J27" s="27">
        <f t="shared" si="1"/>
        <v>47</v>
      </c>
      <c r="K27" s="27">
        <f t="shared" si="2"/>
        <v>72</v>
      </c>
    </row>
    <row r="28" spans="1:11">
      <c r="A28" s="51">
        <v>25</v>
      </c>
      <c r="B28" s="31">
        <v>67</v>
      </c>
      <c r="C28" s="37" t="s">
        <v>33</v>
      </c>
      <c r="D28" s="34" t="s">
        <v>80</v>
      </c>
      <c r="E28" s="32">
        <v>0</v>
      </c>
      <c r="F28" s="27">
        <v>15</v>
      </c>
      <c r="G28" s="27">
        <f t="shared" si="0"/>
        <v>15</v>
      </c>
      <c r="H28" s="27">
        <v>42</v>
      </c>
      <c r="I28" s="27">
        <v>15</v>
      </c>
      <c r="J28" s="27">
        <f t="shared" si="1"/>
        <v>57</v>
      </c>
      <c r="K28" s="27">
        <f t="shared" si="2"/>
        <v>72</v>
      </c>
    </row>
    <row r="29" spans="1:11">
      <c r="A29" s="29">
        <v>26</v>
      </c>
      <c r="B29" s="31">
        <v>69</v>
      </c>
      <c r="C29" s="37" t="s">
        <v>33</v>
      </c>
      <c r="D29" s="34" t="s">
        <v>82</v>
      </c>
      <c r="E29" s="32">
        <v>10</v>
      </c>
      <c r="F29" s="27">
        <v>20</v>
      </c>
      <c r="G29" s="27">
        <f t="shared" si="0"/>
        <v>30</v>
      </c>
      <c r="H29" s="27">
        <v>29</v>
      </c>
      <c r="I29" s="27">
        <v>12</v>
      </c>
      <c r="J29" s="27">
        <f t="shared" si="1"/>
        <v>41</v>
      </c>
      <c r="K29" s="27">
        <f t="shared" si="2"/>
        <v>71</v>
      </c>
    </row>
    <row r="30" spans="1:11">
      <c r="A30" s="51">
        <v>27</v>
      </c>
      <c r="B30" s="31">
        <v>20</v>
      </c>
      <c r="C30" s="37" t="s">
        <v>33</v>
      </c>
      <c r="D30" s="34" t="s">
        <v>53</v>
      </c>
      <c r="E30" s="32">
        <v>10</v>
      </c>
      <c r="F30" s="27">
        <v>5</v>
      </c>
      <c r="G30" s="27">
        <f t="shared" si="0"/>
        <v>15</v>
      </c>
      <c r="H30" s="27">
        <v>36</v>
      </c>
      <c r="I30" s="27">
        <v>15</v>
      </c>
      <c r="J30" s="27">
        <f t="shared" si="1"/>
        <v>51</v>
      </c>
      <c r="K30" s="27">
        <f t="shared" si="2"/>
        <v>66</v>
      </c>
    </row>
    <row r="31" spans="1:11">
      <c r="A31" s="29">
        <v>28</v>
      </c>
      <c r="B31" s="31">
        <v>116</v>
      </c>
      <c r="C31" s="36" t="s">
        <v>33</v>
      </c>
      <c r="D31" s="35" t="s">
        <v>125</v>
      </c>
      <c r="E31" s="32">
        <v>5</v>
      </c>
      <c r="F31" s="27">
        <v>15</v>
      </c>
      <c r="G31" s="27">
        <f t="shared" si="0"/>
        <v>20</v>
      </c>
      <c r="H31" s="27">
        <v>31</v>
      </c>
      <c r="I31" s="27">
        <v>15</v>
      </c>
      <c r="J31" s="27">
        <f t="shared" si="1"/>
        <v>46</v>
      </c>
      <c r="K31" s="27">
        <f t="shared" si="2"/>
        <v>66</v>
      </c>
    </row>
    <row r="32" spans="1:11">
      <c r="A32" s="51">
        <v>29</v>
      </c>
      <c r="B32" s="31">
        <v>58</v>
      </c>
      <c r="C32" s="37" t="s">
        <v>33</v>
      </c>
      <c r="D32" s="34" t="s">
        <v>73</v>
      </c>
      <c r="E32" s="32">
        <v>10</v>
      </c>
      <c r="F32" s="27">
        <v>0</v>
      </c>
      <c r="G32" s="27">
        <f t="shared" si="0"/>
        <v>10</v>
      </c>
      <c r="H32" s="27">
        <v>45</v>
      </c>
      <c r="I32" s="27">
        <v>9</v>
      </c>
      <c r="J32" s="27">
        <f t="shared" si="1"/>
        <v>54</v>
      </c>
      <c r="K32" s="27">
        <f t="shared" si="2"/>
        <v>64</v>
      </c>
    </row>
    <row r="33" spans="1:11">
      <c r="A33" s="29">
        <v>30</v>
      </c>
      <c r="B33" s="31">
        <v>41</v>
      </c>
      <c r="C33" s="37" t="s">
        <v>33</v>
      </c>
      <c r="D33" s="34" t="s">
        <v>64</v>
      </c>
      <c r="E33" s="32">
        <v>5</v>
      </c>
      <c r="F33" s="27">
        <v>20</v>
      </c>
      <c r="G33" s="27">
        <f t="shared" si="0"/>
        <v>25</v>
      </c>
      <c r="H33" s="27">
        <v>29</v>
      </c>
      <c r="I33" s="27">
        <v>9</v>
      </c>
      <c r="J33" s="27">
        <f t="shared" si="1"/>
        <v>38</v>
      </c>
      <c r="K33" s="27">
        <f t="shared" si="2"/>
        <v>63</v>
      </c>
    </row>
    <row r="34" spans="1:11">
      <c r="A34" s="51">
        <v>31</v>
      </c>
      <c r="B34" s="31">
        <v>60</v>
      </c>
      <c r="C34" s="37" t="s">
        <v>33</v>
      </c>
      <c r="D34" s="34" t="s">
        <v>74</v>
      </c>
      <c r="E34" s="32">
        <v>5</v>
      </c>
      <c r="F34" s="27">
        <v>15</v>
      </c>
      <c r="G34" s="27">
        <f t="shared" si="0"/>
        <v>20</v>
      </c>
      <c r="H34" s="27">
        <v>28</v>
      </c>
      <c r="I34" s="27">
        <v>15</v>
      </c>
      <c r="J34" s="27">
        <f t="shared" si="1"/>
        <v>43</v>
      </c>
      <c r="K34" s="27">
        <f t="shared" si="2"/>
        <v>63</v>
      </c>
    </row>
    <row r="35" spans="1:11">
      <c r="A35" s="29">
        <v>32</v>
      </c>
      <c r="B35" s="31">
        <v>75</v>
      </c>
      <c r="C35" s="37" t="s">
        <v>34</v>
      </c>
      <c r="D35" s="34" t="s">
        <v>88</v>
      </c>
      <c r="E35" s="32">
        <v>10</v>
      </c>
      <c r="F35" s="27">
        <v>15</v>
      </c>
      <c r="G35" s="27">
        <f t="shared" si="0"/>
        <v>25</v>
      </c>
      <c r="H35" s="27">
        <v>35</v>
      </c>
      <c r="I35" s="27">
        <v>3</v>
      </c>
      <c r="J35" s="27">
        <f t="shared" si="1"/>
        <v>38</v>
      </c>
      <c r="K35" s="27">
        <f t="shared" si="2"/>
        <v>63</v>
      </c>
    </row>
    <row r="36" spans="1:11">
      <c r="A36" s="51">
        <v>33</v>
      </c>
      <c r="B36" s="31">
        <v>118</v>
      </c>
      <c r="C36" s="36" t="s">
        <v>33</v>
      </c>
      <c r="D36" s="35" t="s">
        <v>127</v>
      </c>
      <c r="E36" s="32">
        <v>10</v>
      </c>
      <c r="F36" s="27">
        <v>5</v>
      </c>
      <c r="G36" s="27">
        <f t="shared" ref="G36:G67" si="3">SUM(E36+F36)</f>
        <v>15</v>
      </c>
      <c r="H36" s="27">
        <v>32</v>
      </c>
      <c r="I36" s="27">
        <v>15</v>
      </c>
      <c r="J36" s="27">
        <f t="shared" ref="J36:J67" si="4">SUM(H36+I36)</f>
        <v>47</v>
      </c>
      <c r="K36" s="27">
        <f t="shared" ref="K36:K67" si="5">SUM(G36+J36)</f>
        <v>62</v>
      </c>
    </row>
    <row r="37" spans="1:11">
      <c r="A37" s="29">
        <v>34</v>
      </c>
      <c r="B37" s="31">
        <v>35</v>
      </c>
      <c r="C37" s="37" t="s">
        <v>34</v>
      </c>
      <c r="D37" s="34" t="s">
        <v>59</v>
      </c>
      <c r="E37" s="32">
        <v>0</v>
      </c>
      <c r="F37" s="27">
        <v>20</v>
      </c>
      <c r="G37" s="27">
        <f t="shared" si="3"/>
        <v>20</v>
      </c>
      <c r="H37" s="27">
        <v>33</v>
      </c>
      <c r="I37" s="27">
        <v>9</v>
      </c>
      <c r="J37" s="27">
        <f t="shared" si="4"/>
        <v>42</v>
      </c>
      <c r="K37" s="27">
        <f t="shared" si="5"/>
        <v>62</v>
      </c>
    </row>
    <row r="38" spans="1:11">
      <c r="A38" s="51">
        <v>35</v>
      </c>
      <c r="B38" s="31">
        <v>42</v>
      </c>
      <c r="C38" s="37" t="s">
        <v>33</v>
      </c>
      <c r="D38" s="34" t="s">
        <v>20</v>
      </c>
      <c r="E38" s="32">
        <v>0</v>
      </c>
      <c r="F38" s="27">
        <v>15</v>
      </c>
      <c r="G38" s="27">
        <f t="shared" si="3"/>
        <v>15</v>
      </c>
      <c r="H38" s="27">
        <v>34</v>
      </c>
      <c r="I38" s="27">
        <v>12</v>
      </c>
      <c r="J38" s="27">
        <f t="shared" si="4"/>
        <v>46</v>
      </c>
      <c r="K38" s="27">
        <f t="shared" si="5"/>
        <v>61</v>
      </c>
    </row>
    <row r="39" spans="1:11">
      <c r="A39" s="29">
        <v>36</v>
      </c>
      <c r="B39" s="31">
        <v>26</v>
      </c>
      <c r="C39" s="37" t="s">
        <v>34</v>
      </c>
      <c r="D39" s="34" t="s">
        <v>11</v>
      </c>
      <c r="E39" s="32">
        <v>0</v>
      </c>
      <c r="F39" s="27">
        <v>15</v>
      </c>
      <c r="G39" s="27">
        <f t="shared" si="3"/>
        <v>15</v>
      </c>
      <c r="H39" s="27">
        <v>39</v>
      </c>
      <c r="I39" s="27">
        <v>6</v>
      </c>
      <c r="J39" s="27">
        <f t="shared" si="4"/>
        <v>45</v>
      </c>
      <c r="K39" s="27">
        <f t="shared" si="5"/>
        <v>60</v>
      </c>
    </row>
    <row r="40" spans="1:11">
      <c r="A40" s="51">
        <v>37</v>
      </c>
      <c r="B40" s="31">
        <v>103</v>
      </c>
      <c r="C40" s="37" t="s">
        <v>33</v>
      </c>
      <c r="D40" s="34" t="s">
        <v>112</v>
      </c>
      <c r="E40" s="32">
        <v>10</v>
      </c>
      <c r="F40" s="27">
        <v>10</v>
      </c>
      <c r="G40" s="27">
        <f t="shared" si="3"/>
        <v>20</v>
      </c>
      <c r="H40" s="27">
        <v>26</v>
      </c>
      <c r="I40" s="27">
        <v>12</v>
      </c>
      <c r="J40" s="27">
        <f t="shared" si="4"/>
        <v>38</v>
      </c>
      <c r="K40" s="27">
        <f t="shared" si="5"/>
        <v>58</v>
      </c>
    </row>
    <row r="41" spans="1:11">
      <c r="A41" s="29">
        <v>38</v>
      </c>
      <c r="B41" s="31">
        <v>8</v>
      </c>
      <c r="C41" s="37" t="s">
        <v>34</v>
      </c>
      <c r="D41" s="34" t="s">
        <v>15</v>
      </c>
      <c r="E41" s="32">
        <v>10</v>
      </c>
      <c r="F41" s="27">
        <v>15</v>
      </c>
      <c r="G41" s="27">
        <f t="shared" si="3"/>
        <v>25</v>
      </c>
      <c r="H41" s="27">
        <v>20</v>
      </c>
      <c r="I41" s="27">
        <v>12</v>
      </c>
      <c r="J41" s="27">
        <f t="shared" si="4"/>
        <v>32</v>
      </c>
      <c r="K41" s="27">
        <f t="shared" si="5"/>
        <v>57</v>
      </c>
    </row>
    <row r="42" spans="1:11">
      <c r="A42" s="51">
        <v>39</v>
      </c>
      <c r="B42" s="31">
        <v>13</v>
      </c>
      <c r="C42" s="37" t="s">
        <v>34</v>
      </c>
      <c r="D42" s="34" t="s">
        <v>46</v>
      </c>
      <c r="E42" s="32">
        <v>5</v>
      </c>
      <c r="F42" s="27">
        <v>10</v>
      </c>
      <c r="G42" s="27">
        <f t="shared" si="3"/>
        <v>15</v>
      </c>
      <c r="H42" s="27">
        <v>32</v>
      </c>
      <c r="I42" s="27">
        <v>9</v>
      </c>
      <c r="J42" s="27">
        <f t="shared" si="4"/>
        <v>41</v>
      </c>
      <c r="K42" s="27">
        <f t="shared" si="5"/>
        <v>56</v>
      </c>
    </row>
    <row r="43" spans="1:11">
      <c r="A43" s="29">
        <v>40</v>
      </c>
      <c r="B43" s="31">
        <v>32</v>
      </c>
      <c r="C43" s="37" t="s">
        <v>33</v>
      </c>
      <c r="D43" s="34" t="s">
        <v>58</v>
      </c>
      <c r="E43" s="32">
        <v>0</v>
      </c>
      <c r="F43" s="27">
        <v>15</v>
      </c>
      <c r="G43" s="27">
        <f t="shared" si="3"/>
        <v>15</v>
      </c>
      <c r="H43" s="27">
        <v>25</v>
      </c>
      <c r="I43" s="27">
        <v>15</v>
      </c>
      <c r="J43" s="27">
        <f t="shared" si="4"/>
        <v>40</v>
      </c>
      <c r="K43" s="27">
        <f t="shared" si="5"/>
        <v>55</v>
      </c>
    </row>
    <row r="44" spans="1:11">
      <c r="A44" s="51">
        <v>41</v>
      </c>
      <c r="B44" s="31">
        <v>98</v>
      </c>
      <c r="C44" s="37" t="s">
        <v>33</v>
      </c>
      <c r="D44" s="34" t="s">
        <v>108</v>
      </c>
      <c r="E44" s="32">
        <v>0</v>
      </c>
      <c r="F44" s="27">
        <v>10</v>
      </c>
      <c r="G44" s="27">
        <f t="shared" si="3"/>
        <v>10</v>
      </c>
      <c r="H44" s="27">
        <v>30</v>
      </c>
      <c r="I44" s="27">
        <v>15</v>
      </c>
      <c r="J44" s="27">
        <f t="shared" si="4"/>
        <v>45</v>
      </c>
      <c r="K44" s="27">
        <f t="shared" si="5"/>
        <v>55</v>
      </c>
    </row>
    <row r="45" spans="1:11">
      <c r="A45" s="29">
        <v>42</v>
      </c>
      <c r="B45" s="31">
        <v>99</v>
      </c>
      <c r="C45" s="37" t="s">
        <v>33</v>
      </c>
      <c r="D45" s="34" t="s">
        <v>152</v>
      </c>
      <c r="E45" s="32">
        <v>10</v>
      </c>
      <c r="F45" s="27">
        <v>10</v>
      </c>
      <c r="G45" s="27">
        <f t="shared" si="3"/>
        <v>20</v>
      </c>
      <c r="H45" s="27">
        <v>27</v>
      </c>
      <c r="I45" s="27">
        <v>6</v>
      </c>
      <c r="J45" s="27">
        <f t="shared" si="4"/>
        <v>33</v>
      </c>
      <c r="K45" s="27">
        <f t="shared" si="5"/>
        <v>53</v>
      </c>
    </row>
    <row r="46" spans="1:11">
      <c r="A46" s="51">
        <v>43</v>
      </c>
      <c r="B46" s="31">
        <v>71</v>
      </c>
      <c r="C46" s="37" t="s">
        <v>33</v>
      </c>
      <c r="D46" s="34" t="s">
        <v>84</v>
      </c>
      <c r="E46" s="32">
        <v>0</v>
      </c>
      <c r="F46" s="27">
        <v>10</v>
      </c>
      <c r="G46" s="27">
        <f t="shared" si="3"/>
        <v>10</v>
      </c>
      <c r="H46" s="27">
        <v>35</v>
      </c>
      <c r="I46" s="27">
        <v>6</v>
      </c>
      <c r="J46" s="27">
        <f t="shared" si="4"/>
        <v>41</v>
      </c>
      <c r="K46" s="27">
        <f t="shared" si="5"/>
        <v>51</v>
      </c>
    </row>
    <row r="47" spans="1:11">
      <c r="A47" s="29">
        <v>44</v>
      </c>
      <c r="B47" s="31">
        <v>28</v>
      </c>
      <c r="C47" s="37" t="s">
        <v>34</v>
      </c>
      <c r="D47" s="34" t="s">
        <v>54</v>
      </c>
      <c r="E47" s="32">
        <v>10</v>
      </c>
      <c r="F47" s="27">
        <v>15</v>
      </c>
      <c r="G47" s="27">
        <f t="shared" si="3"/>
        <v>25</v>
      </c>
      <c r="H47" s="27">
        <v>17</v>
      </c>
      <c r="I47" s="27">
        <v>9</v>
      </c>
      <c r="J47" s="27">
        <f t="shared" si="4"/>
        <v>26</v>
      </c>
      <c r="K47" s="27">
        <f t="shared" si="5"/>
        <v>51</v>
      </c>
    </row>
    <row r="48" spans="1:11">
      <c r="A48" s="51">
        <v>45</v>
      </c>
      <c r="B48" s="31">
        <v>34</v>
      </c>
      <c r="C48" s="37" t="s">
        <v>33</v>
      </c>
      <c r="D48" s="34" t="s">
        <v>146</v>
      </c>
      <c r="E48" s="32">
        <v>10</v>
      </c>
      <c r="F48" s="27">
        <v>20</v>
      </c>
      <c r="G48" s="27">
        <f t="shared" si="3"/>
        <v>30</v>
      </c>
      <c r="H48" s="27">
        <v>8</v>
      </c>
      <c r="I48" s="27">
        <v>12</v>
      </c>
      <c r="J48" s="27">
        <f t="shared" si="4"/>
        <v>20</v>
      </c>
      <c r="K48" s="27">
        <f t="shared" si="5"/>
        <v>50</v>
      </c>
    </row>
    <row r="49" spans="1:11">
      <c r="A49" s="29">
        <v>46</v>
      </c>
      <c r="B49" s="31">
        <v>16</v>
      </c>
      <c r="C49" s="36" t="s">
        <v>33</v>
      </c>
      <c r="D49" s="34" t="s">
        <v>48</v>
      </c>
      <c r="E49" s="33">
        <v>5</v>
      </c>
      <c r="F49" s="6">
        <v>0</v>
      </c>
      <c r="G49" s="27">
        <f t="shared" si="3"/>
        <v>5</v>
      </c>
      <c r="H49" s="27">
        <v>41</v>
      </c>
      <c r="I49" s="27">
        <v>3</v>
      </c>
      <c r="J49" s="27">
        <f t="shared" si="4"/>
        <v>44</v>
      </c>
      <c r="K49" s="27">
        <f t="shared" si="5"/>
        <v>49</v>
      </c>
    </row>
    <row r="50" spans="1:11">
      <c r="A50" s="51">
        <v>47</v>
      </c>
      <c r="B50" s="31">
        <v>2</v>
      </c>
      <c r="C50" s="36" t="s">
        <v>34</v>
      </c>
      <c r="D50" s="34" t="s">
        <v>42</v>
      </c>
      <c r="E50" s="32">
        <v>10</v>
      </c>
      <c r="F50" s="27">
        <v>0</v>
      </c>
      <c r="G50" s="27">
        <f t="shared" si="3"/>
        <v>10</v>
      </c>
      <c r="H50" s="27">
        <v>33</v>
      </c>
      <c r="I50" s="27">
        <v>6</v>
      </c>
      <c r="J50" s="27">
        <f t="shared" si="4"/>
        <v>39</v>
      </c>
      <c r="K50" s="27">
        <f t="shared" si="5"/>
        <v>49</v>
      </c>
    </row>
    <row r="51" spans="1:11">
      <c r="A51" s="29">
        <v>48</v>
      </c>
      <c r="B51" s="31">
        <v>44</v>
      </c>
      <c r="C51" s="37" t="s">
        <v>33</v>
      </c>
      <c r="D51" s="34" t="s">
        <v>24</v>
      </c>
      <c r="E51" s="32">
        <v>0</v>
      </c>
      <c r="F51" s="27">
        <v>5</v>
      </c>
      <c r="G51" s="27">
        <f t="shared" si="3"/>
        <v>5</v>
      </c>
      <c r="H51" s="27">
        <v>30</v>
      </c>
      <c r="I51" s="27">
        <v>12</v>
      </c>
      <c r="J51" s="27">
        <f t="shared" si="4"/>
        <v>42</v>
      </c>
      <c r="K51" s="27">
        <f t="shared" si="5"/>
        <v>47</v>
      </c>
    </row>
    <row r="52" spans="1:11">
      <c r="A52" s="51">
        <v>49</v>
      </c>
      <c r="B52" s="31">
        <v>106</v>
      </c>
      <c r="C52" s="37" t="s">
        <v>33</v>
      </c>
      <c r="D52" s="34" t="s">
        <v>115</v>
      </c>
      <c r="E52" s="32">
        <v>15</v>
      </c>
      <c r="F52" s="27">
        <v>10</v>
      </c>
      <c r="G52" s="27">
        <f t="shared" si="3"/>
        <v>25</v>
      </c>
      <c r="H52" s="27">
        <v>15</v>
      </c>
      <c r="I52" s="27">
        <v>6</v>
      </c>
      <c r="J52" s="27">
        <f t="shared" si="4"/>
        <v>21</v>
      </c>
      <c r="K52" s="27">
        <f t="shared" si="5"/>
        <v>46</v>
      </c>
    </row>
    <row r="53" spans="1:11">
      <c r="A53" s="29">
        <v>50</v>
      </c>
      <c r="B53" s="31">
        <v>85</v>
      </c>
      <c r="C53" s="37" t="s">
        <v>34</v>
      </c>
      <c r="D53" s="34" t="s">
        <v>98</v>
      </c>
      <c r="E53" s="32">
        <v>5</v>
      </c>
      <c r="F53" s="27">
        <v>5</v>
      </c>
      <c r="G53" s="27">
        <f t="shared" si="3"/>
        <v>10</v>
      </c>
      <c r="H53" s="27">
        <v>30</v>
      </c>
      <c r="I53" s="27">
        <v>6</v>
      </c>
      <c r="J53" s="27">
        <f t="shared" si="4"/>
        <v>36</v>
      </c>
      <c r="K53" s="27">
        <f t="shared" si="5"/>
        <v>46</v>
      </c>
    </row>
    <row r="54" spans="1:11">
      <c r="A54" s="51">
        <v>51</v>
      </c>
      <c r="B54" s="31">
        <v>22</v>
      </c>
      <c r="C54" s="36" t="s">
        <v>33</v>
      </c>
      <c r="D54" s="34" t="s">
        <v>8</v>
      </c>
      <c r="E54" s="32">
        <v>5</v>
      </c>
      <c r="F54" s="27">
        <v>5</v>
      </c>
      <c r="G54" s="27">
        <f t="shared" si="3"/>
        <v>10</v>
      </c>
      <c r="H54" s="27">
        <v>29</v>
      </c>
      <c r="I54" s="27">
        <v>6</v>
      </c>
      <c r="J54" s="27">
        <f t="shared" si="4"/>
        <v>35</v>
      </c>
      <c r="K54" s="27">
        <f t="shared" si="5"/>
        <v>45</v>
      </c>
    </row>
    <row r="55" spans="1:11">
      <c r="A55" s="29">
        <v>52</v>
      </c>
      <c r="B55" s="31">
        <v>81</v>
      </c>
      <c r="C55" s="37" t="s">
        <v>34</v>
      </c>
      <c r="D55" s="34" t="s">
        <v>94</v>
      </c>
      <c r="E55" s="32">
        <v>0</v>
      </c>
      <c r="F55" s="27">
        <v>10</v>
      </c>
      <c r="G55" s="27">
        <f t="shared" si="3"/>
        <v>10</v>
      </c>
      <c r="H55" s="27">
        <v>23</v>
      </c>
      <c r="I55" s="27">
        <v>12</v>
      </c>
      <c r="J55" s="27">
        <f t="shared" si="4"/>
        <v>35</v>
      </c>
      <c r="K55" s="27">
        <f t="shared" si="5"/>
        <v>45</v>
      </c>
    </row>
    <row r="56" spans="1:11">
      <c r="A56" s="51">
        <v>53</v>
      </c>
      <c r="B56" s="31">
        <v>9</v>
      </c>
      <c r="C56" s="36" t="s">
        <v>34</v>
      </c>
      <c r="D56" s="34" t="s">
        <v>12</v>
      </c>
      <c r="E56" s="32">
        <v>5</v>
      </c>
      <c r="F56" s="27">
        <v>5</v>
      </c>
      <c r="G56" s="27">
        <f t="shared" si="3"/>
        <v>10</v>
      </c>
      <c r="H56" s="27">
        <v>27</v>
      </c>
      <c r="I56" s="27">
        <v>6</v>
      </c>
      <c r="J56" s="27">
        <f t="shared" si="4"/>
        <v>33</v>
      </c>
      <c r="K56" s="27">
        <f t="shared" si="5"/>
        <v>43</v>
      </c>
    </row>
    <row r="57" spans="1:11">
      <c r="A57" s="29">
        <v>54</v>
      </c>
      <c r="B57" s="31">
        <v>23</v>
      </c>
      <c r="C57" s="37" t="s">
        <v>33</v>
      </c>
      <c r="D57" s="34" t="s">
        <v>52</v>
      </c>
      <c r="E57" s="32">
        <v>0</v>
      </c>
      <c r="F57" s="27">
        <v>15</v>
      </c>
      <c r="G57" s="27">
        <f t="shared" si="3"/>
        <v>15</v>
      </c>
      <c r="H57" s="27">
        <v>17</v>
      </c>
      <c r="I57" s="27">
        <v>9</v>
      </c>
      <c r="J57" s="27">
        <f t="shared" si="4"/>
        <v>26</v>
      </c>
      <c r="K57" s="27">
        <f t="shared" si="5"/>
        <v>41</v>
      </c>
    </row>
    <row r="58" spans="1:11">
      <c r="A58" s="51">
        <v>55</v>
      </c>
      <c r="B58" s="31">
        <v>19</v>
      </c>
      <c r="C58" s="37" t="s">
        <v>33</v>
      </c>
      <c r="D58" s="34" t="s">
        <v>51</v>
      </c>
      <c r="E58" s="32">
        <v>5</v>
      </c>
      <c r="F58" s="27">
        <v>10</v>
      </c>
      <c r="G58" s="27">
        <f t="shared" si="3"/>
        <v>15</v>
      </c>
      <c r="H58" s="27">
        <v>21</v>
      </c>
      <c r="I58" s="27">
        <v>3</v>
      </c>
      <c r="J58" s="27">
        <f t="shared" si="4"/>
        <v>24</v>
      </c>
      <c r="K58" s="27">
        <f t="shared" si="5"/>
        <v>39</v>
      </c>
    </row>
    <row r="59" spans="1:11">
      <c r="A59" s="29">
        <v>56</v>
      </c>
      <c r="B59" s="31">
        <v>121</v>
      </c>
      <c r="C59" s="36" t="s">
        <v>33</v>
      </c>
      <c r="D59" s="35" t="s">
        <v>10</v>
      </c>
      <c r="E59" s="32">
        <v>5</v>
      </c>
      <c r="F59" s="27">
        <v>5</v>
      </c>
      <c r="G59" s="27">
        <f t="shared" si="3"/>
        <v>10</v>
      </c>
      <c r="H59" s="27">
        <v>17</v>
      </c>
      <c r="I59" s="27">
        <v>12</v>
      </c>
      <c r="J59" s="27">
        <f t="shared" si="4"/>
        <v>29</v>
      </c>
      <c r="K59" s="27">
        <f t="shared" si="5"/>
        <v>39</v>
      </c>
    </row>
    <row r="60" spans="1:11">
      <c r="A60" s="51">
        <v>57</v>
      </c>
      <c r="B60" s="31">
        <v>100</v>
      </c>
      <c r="C60" s="37" t="s">
        <v>34</v>
      </c>
      <c r="D60" s="34" t="s">
        <v>109</v>
      </c>
      <c r="E60" s="32">
        <v>5</v>
      </c>
      <c r="F60" s="27">
        <v>5</v>
      </c>
      <c r="G60" s="27">
        <f t="shared" si="3"/>
        <v>10</v>
      </c>
      <c r="H60" s="27">
        <v>23</v>
      </c>
      <c r="I60" s="27">
        <v>6</v>
      </c>
      <c r="J60" s="27">
        <f t="shared" si="4"/>
        <v>29</v>
      </c>
      <c r="K60" s="27">
        <f t="shared" si="5"/>
        <v>39</v>
      </c>
    </row>
    <row r="61" spans="1:11">
      <c r="A61" s="29">
        <v>58</v>
      </c>
      <c r="B61" s="31">
        <v>10</v>
      </c>
      <c r="C61" s="37" t="s">
        <v>33</v>
      </c>
      <c r="D61" s="34" t="s">
        <v>31</v>
      </c>
      <c r="E61" s="32">
        <v>0</v>
      </c>
      <c r="F61" s="27">
        <v>10</v>
      </c>
      <c r="G61" s="27">
        <f t="shared" si="3"/>
        <v>10</v>
      </c>
      <c r="H61" s="27">
        <v>25</v>
      </c>
      <c r="I61" s="27">
        <v>3</v>
      </c>
      <c r="J61" s="27">
        <f t="shared" si="4"/>
        <v>28</v>
      </c>
      <c r="K61" s="27">
        <f t="shared" si="5"/>
        <v>38</v>
      </c>
    </row>
    <row r="62" spans="1:11">
      <c r="A62" s="51">
        <v>59</v>
      </c>
      <c r="B62" s="31">
        <v>25</v>
      </c>
      <c r="C62" s="37" t="s">
        <v>145</v>
      </c>
      <c r="D62" s="34" t="s">
        <v>144</v>
      </c>
      <c r="E62" s="32">
        <v>0</v>
      </c>
      <c r="F62" s="27">
        <v>10</v>
      </c>
      <c r="G62" s="27">
        <f t="shared" si="3"/>
        <v>10</v>
      </c>
      <c r="H62" s="27">
        <v>25</v>
      </c>
      <c r="I62" s="27">
        <v>3</v>
      </c>
      <c r="J62" s="27">
        <f t="shared" si="4"/>
        <v>28</v>
      </c>
      <c r="K62" s="27">
        <f t="shared" si="5"/>
        <v>38</v>
      </c>
    </row>
    <row r="63" spans="1:11">
      <c r="A63" s="29">
        <v>60</v>
      </c>
      <c r="B63" s="31">
        <v>52</v>
      </c>
      <c r="C63" s="37" t="s">
        <v>33</v>
      </c>
      <c r="D63" s="34" t="s">
        <v>9</v>
      </c>
      <c r="E63" s="32">
        <v>0</v>
      </c>
      <c r="F63" s="27">
        <v>5</v>
      </c>
      <c r="G63" s="27">
        <f t="shared" si="3"/>
        <v>5</v>
      </c>
      <c r="H63" s="27">
        <v>26</v>
      </c>
      <c r="I63" s="27">
        <v>6</v>
      </c>
      <c r="J63" s="27">
        <f t="shared" si="4"/>
        <v>32</v>
      </c>
      <c r="K63" s="27">
        <f t="shared" si="5"/>
        <v>37</v>
      </c>
    </row>
    <row r="64" spans="1:11">
      <c r="A64" s="51">
        <v>61</v>
      </c>
      <c r="B64" s="31">
        <v>83</v>
      </c>
      <c r="C64" s="37" t="s">
        <v>33</v>
      </c>
      <c r="D64" s="34" t="s">
        <v>96</v>
      </c>
      <c r="E64" s="32">
        <v>5</v>
      </c>
      <c r="F64" s="27">
        <v>0</v>
      </c>
      <c r="G64" s="27">
        <f t="shared" si="3"/>
        <v>5</v>
      </c>
      <c r="H64" s="27">
        <v>23</v>
      </c>
      <c r="I64" s="27">
        <v>9</v>
      </c>
      <c r="J64" s="27">
        <f t="shared" si="4"/>
        <v>32</v>
      </c>
      <c r="K64" s="27">
        <f t="shared" si="5"/>
        <v>37</v>
      </c>
    </row>
    <row r="65" spans="1:11">
      <c r="A65" s="29">
        <v>62</v>
      </c>
      <c r="B65" s="31">
        <v>87</v>
      </c>
      <c r="C65" s="37" t="s">
        <v>34</v>
      </c>
      <c r="D65" s="34" t="s">
        <v>100</v>
      </c>
      <c r="E65" s="32">
        <v>5</v>
      </c>
      <c r="F65" s="27">
        <v>5</v>
      </c>
      <c r="G65" s="27">
        <f t="shared" si="3"/>
        <v>10</v>
      </c>
      <c r="H65" s="27">
        <v>18</v>
      </c>
      <c r="I65" s="27">
        <v>9</v>
      </c>
      <c r="J65" s="27">
        <f t="shared" si="4"/>
        <v>27</v>
      </c>
      <c r="K65" s="27">
        <f t="shared" si="5"/>
        <v>37</v>
      </c>
    </row>
    <row r="66" spans="1:11">
      <c r="A66" s="51">
        <v>63</v>
      </c>
      <c r="B66" s="31">
        <v>91</v>
      </c>
      <c r="C66" s="37" t="s">
        <v>34</v>
      </c>
      <c r="D66" s="34" t="s">
        <v>103</v>
      </c>
      <c r="E66" s="32">
        <v>5</v>
      </c>
      <c r="F66" s="27">
        <v>0</v>
      </c>
      <c r="G66" s="27">
        <f t="shared" si="3"/>
        <v>5</v>
      </c>
      <c r="H66" s="27">
        <v>29</v>
      </c>
      <c r="I66" s="27">
        <v>3</v>
      </c>
      <c r="J66" s="27">
        <f t="shared" si="4"/>
        <v>32</v>
      </c>
      <c r="K66" s="27">
        <f t="shared" si="5"/>
        <v>37</v>
      </c>
    </row>
    <row r="67" spans="1:11">
      <c r="A67" s="29">
        <v>64</v>
      </c>
      <c r="B67" s="31">
        <v>6</v>
      </c>
      <c r="C67" s="36" t="s">
        <v>34</v>
      </c>
      <c r="D67" s="34" t="s">
        <v>44</v>
      </c>
      <c r="E67" s="32">
        <v>5</v>
      </c>
      <c r="F67" s="27">
        <v>10</v>
      </c>
      <c r="G67" s="27">
        <f t="shared" si="3"/>
        <v>15</v>
      </c>
      <c r="H67" s="27">
        <v>18</v>
      </c>
      <c r="I67" s="27">
        <v>3</v>
      </c>
      <c r="J67" s="27">
        <f t="shared" si="4"/>
        <v>21</v>
      </c>
      <c r="K67" s="27">
        <f t="shared" si="5"/>
        <v>36</v>
      </c>
    </row>
    <row r="68" spans="1:11">
      <c r="A68" s="51">
        <v>65</v>
      </c>
      <c r="B68" s="31">
        <v>1</v>
      </c>
      <c r="C68" s="36" t="s">
        <v>33</v>
      </c>
      <c r="D68" s="34" t="s">
        <v>41</v>
      </c>
      <c r="E68" s="32">
        <v>5</v>
      </c>
      <c r="F68" s="27">
        <v>20</v>
      </c>
      <c r="G68" s="27">
        <f t="shared" ref="G68:G99" si="6">SUM(E68+F68)</f>
        <v>25</v>
      </c>
      <c r="H68" s="27">
        <v>7</v>
      </c>
      <c r="I68" s="27">
        <v>3</v>
      </c>
      <c r="J68" s="27">
        <f t="shared" ref="J68:J99" si="7">SUM(H68+I68)</f>
        <v>10</v>
      </c>
      <c r="K68" s="27">
        <f t="shared" ref="K68:K99" si="8">SUM(G68+J68)</f>
        <v>35</v>
      </c>
    </row>
    <row r="69" spans="1:11">
      <c r="A69" s="29">
        <v>66</v>
      </c>
      <c r="B69" s="31">
        <v>68</v>
      </c>
      <c r="C69" s="37" t="s">
        <v>33</v>
      </c>
      <c r="D69" s="34" t="s">
        <v>81</v>
      </c>
      <c r="E69" s="32">
        <v>5</v>
      </c>
      <c r="F69" s="27">
        <v>5</v>
      </c>
      <c r="G69" s="27">
        <f t="shared" si="6"/>
        <v>10</v>
      </c>
      <c r="H69" s="27">
        <v>14</v>
      </c>
      <c r="I69" s="27">
        <v>9</v>
      </c>
      <c r="J69" s="27">
        <f t="shared" si="7"/>
        <v>23</v>
      </c>
      <c r="K69" s="27">
        <f t="shared" si="8"/>
        <v>33</v>
      </c>
    </row>
    <row r="70" spans="1:11">
      <c r="A70" s="51">
        <v>67</v>
      </c>
      <c r="B70" s="31">
        <v>5</v>
      </c>
      <c r="C70" s="36" t="s">
        <v>34</v>
      </c>
      <c r="D70" s="34" t="s">
        <v>43</v>
      </c>
      <c r="E70" s="32">
        <v>5</v>
      </c>
      <c r="F70" s="27">
        <v>0</v>
      </c>
      <c r="G70" s="27">
        <f t="shared" si="6"/>
        <v>5</v>
      </c>
      <c r="H70" s="27">
        <v>22</v>
      </c>
      <c r="I70" s="27">
        <v>6</v>
      </c>
      <c r="J70" s="27">
        <f t="shared" si="7"/>
        <v>28</v>
      </c>
      <c r="K70" s="27">
        <f t="shared" si="8"/>
        <v>33</v>
      </c>
    </row>
    <row r="71" spans="1:11">
      <c r="A71" s="29">
        <v>68</v>
      </c>
      <c r="B71" s="31">
        <v>117</v>
      </c>
      <c r="C71" s="36" t="s">
        <v>34</v>
      </c>
      <c r="D71" s="35" t="s">
        <v>126</v>
      </c>
      <c r="E71" s="32">
        <v>5</v>
      </c>
      <c r="F71" s="27">
        <v>10</v>
      </c>
      <c r="G71" s="27">
        <f t="shared" si="6"/>
        <v>15</v>
      </c>
      <c r="H71" s="27">
        <v>15</v>
      </c>
      <c r="I71" s="27">
        <v>3</v>
      </c>
      <c r="J71" s="27">
        <f t="shared" si="7"/>
        <v>18</v>
      </c>
      <c r="K71" s="27">
        <f t="shared" si="8"/>
        <v>33</v>
      </c>
    </row>
    <row r="72" spans="1:11">
      <c r="A72" s="51">
        <v>69</v>
      </c>
      <c r="B72" s="31">
        <v>39</v>
      </c>
      <c r="C72" s="37" t="s">
        <v>33</v>
      </c>
      <c r="D72" s="34" t="s">
        <v>63</v>
      </c>
      <c r="E72" s="32">
        <v>0</v>
      </c>
      <c r="F72" s="27">
        <v>5</v>
      </c>
      <c r="G72" s="27">
        <f t="shared" si="6"/>
        <v>5</v>
      </c>
      <c r="H72" s="27">
        <v>21</v>
      </c>
      <c r="I72" s="27">
        <v>6</v>
      </c>
      <c r="J72" s="27">
        <f t="shared" si="7"/>
        <v>27</v>
      </c>
      <c r="K72" s="27">
        <f t="shared" si="8"/>
        <v>32</v>
      </c>
    </row>
    <row r="73" spans="1:11">
      <c r="A73" s="29">
        <v>70</v>
      </c>
      <c r="B73" s="31">
        <v>115</v>
      </c>
      <c r="C73" s="36" t="s">
        <v>34</v>
      </c>
      <c r="D73" s="35" t="s">
        <v>124</v>
      </c>
      <c r="E73" s="32">
        <v>0</v>
      </c>
      <c r="F73" s="27">
        <v>0</v>
      </c>
      <c r="G73" s="27">
        <f t="shared" si="6"/>
        <v>0</v>
      </c>
      <c r="H73" s="27">
        <v>17</v>
      </c>
      <c r="I73" s="27">
        <v>15</v>
      </c>
      <c r="J73" s="27">
        <f t="shared" si="7"/>
        <v>32</v>
      </c>
      <c r="K73" s="27">
        <f t="shared" si="8"/>
        <v>32</v>
      </c>
    </row>
    <row r="74" spans="1:11">
      <c r="A74" s="51">
        <v>71</v>
      </c>
      <c r="B74" s="31">
        <v>109</v>
      </c>
      <c r="C74" s="36" t="s">
        <v>33</v>
      </c>
      <c r="D74" s="35" t="s">
        <v>118</v>
      </c>
      <c r="E74" s="32">
        <v>5</v>
      </c>
      <c r="F74" s="27">
        <v>0</v>
      </c>
      <c r="G74" s="27">
        <f t="shared" si="6"/>
        <v>5</v>
      </c>
      <c r="H74" s="27">
        <v>19</v>
      </c>
      <c r="I74" s="27">
        <v>6</v>
      </c>
      <c r="J74" s="27">
        <f t="shared" si="7"/>
        <v>25</v>
      </c>
      <c r="K74" s="27">
        <f t="shared" si="8"/>
        <v>30</v>
      </c>
    </row>
    <row r="75" spans="1:11">
      <c r="A75" s="29">
        <v>72</v>
      </c>
      <c r="B75" s="31">
        <v>89</v>
      </c>
      <c r="C75" s="37" t="s">
        <v>34</v>
      </c>
      <c r="D75" s="34" t="s">
        <v>151</v>
      </c>
      <c r="E75" s="32">
        <v>5</v>
      </c>
      <c r="F75" s="27">
        <v>5</v>
      </c>
      <c r="G75" s="27">
        <f t="shared" si="6"/>
        <v>10</v>
      </c>
      <c r="H75" s="27">
        <v>16</v>
      </c>
      <c r="I75" s="27">
        <v>3</v>
      </c>
      <c r="J75" s="27">
        <f t="shared" si="7"/>
        <v>19</v>
      </c>
      <c r="K75" s="27">
        <f t="shared" si="8"/>
        <v>29</v>
      </c>
    </row>
    <row r="76" spans="1:11">
      <c r="A76" s="51">
        <v>73</v>
      </c>
      <c r="B76" s="31">
        <v>46</v>
      </c>
      <c r="C76" s="37" t="s">
        <v>33</v>
      </c>
      <c r="D76" s="34" t="s">
        <v>23</v>
      </c>
      <c r="E76" s="32">
        <v>5</v>
      </c>
      <c r="F76" s="27">
        <v>0</v>
      </c>
      <c r="G76" s="27">
        <f t="shared" si="6"/>
        <v>5</v>
      </c>
      <c r="H76" s="27">
        <v>14</v>
      </c>
      <c r="I76" s="27">
        <v>9</v>
      </c>
      <c r="J76" s="27">
        <f t="shared" si="7"/>
        <v>23</v>
      </c>
      <c r="K76" s="27">
        <f t="shared" si="8"/>
        <v>28</v>
      </c>
    </row>
    <row r="77" spans="1:11">
      <c r="A77" s="29">
        <v>74</v>
      </c>
      <c r="B77" s="31">
        <v>110</v>
      </c>
      <c r="C77" s="36" t="s">
        <v>33</v>
      </c>
      <c r="D77" s="35" t="s">
        <v>119</v>
      </c>
      <c r="E77" s="32">
        <v>5</v>
      </c>
      <c r="F77" s="27">
        <v>0</v>
      </c>
      <c r="G77" s="27">
        <f t="shared" si="6"/>
        <v>5</v>
      </c>
      <c r="H77" s="27">
        <v>14</v>
      </c>
      <c r="I77" s="27">
        <v>9</v>
      </c>
      <c r="J77" s="27">
        <f t="shared" si="7"/>
        <v>23</v>
      </c>
      <c r="K77" s="27">
        <f t="shared" si="8"/>
        <v>28</v>
      </c>
    </row>
    <row r="78" spans="1:11">
      <c r="A78" s="51">
        <v>75</v>
      </c>
      <c r="B78" s="30">
        <v>126</v>
      </c>
      <c r="C78" s="6" t="s">
        <v>34</v>
      </c>
      <c r="D78" s="30" t="s">
        <v>143</v>
      </c>
      <c r="E78" s="32">
        <v>0</v>
      </c>
      <c r="F78" s="27">
        <v>0</v>
      </c>
      <c r="G78" s="27">
        <f t="shared" si="6"/>
        <v>0</v>
      </c>
      <c r="H78" s="27">
        <v>19</v>
      </c>
      <c r="I78" s="27">
        <v>9</v>
      </c>
      <c r="J78" s="27">
        <f t="shared" si="7"/>
        <v>28</v>
      </c>
      <c r="K78" s="27">
        <f t="shared" si="8"/>
        <v>28</v>
      </c>
    </row>
    <row r="79" spans="1:11">
      <c r="A79" s="29">
        <v>76</v>
      </c>
      <c r="B79" s="31">
        <v>119</v>
      </c>
      <c r="C79" s="36" t="s">
        <v>33</v>
      </c>
      <c r="D79" s="35" t="s">
        <v>128</v>
      </c>
      <c r="E79" s="32">
        <v>5</v>
      </c>
      <c r="F79" s="27">
        <v>0</v>
      </c>
      <c r="G79" s="27">
        <f t="shared" si="6"/>
        <v>5</v>
      </c>
      <c r="H79" s="27">
        <v>22</v>
      </c>
      <c r="I79" s="27">
        <v>0</v>
      </c>
      <c r="J79" s="27">
        <f t="shared" si="7"/>
        <v>22</v>
      </c>
      <c r="K79" s="27">
        <f t="shared" si="8"/>
        <v>27</v>
      </c>
    </row>
    <row r="80" spans="1:11">
      <c r="A80" s="51">
        <v>77</v>
      </c>
      <c r="B80" s="31">
        <v>27</v>
      </c>
      <c r="C80" s="37" t="s">
        <v>34</v>
      </c>
      <c r="D80" s="34" t="s">
        <v>18</v>
      </c>
      <c r="E80" s="32">
        <v>10</v>
      </c>
      <c r="F80" s="27">
        <v>5</v>
      </c>
      <c r="G80" s="27">
        <f t="shared" si="6"/>
        <v>15</v>
      </c>
      <c r="H80" s="27">
        <v>6</v>
      </c>
      <c r="I80" s="27">
        <v>6</v>
      </c>
      <c r="J80" s="27">
        <f t="shared" si="7"/>
        <v>12</v>
      </c>
      <c r="K80" s="27">
        <f t="shared" si="8"/>
        <v>27</v>
      </c>
    </row>
    <row r="81" spans="1:13">
      <c r="A81" s="29">
        <v>78</v>
      </c>
      <c r="B81" s="31">
        <v>33</v>
      </c>
      <c r="C81" s="37" t="s">
        <v>34</v>
      </c>
      <c r="D81" s="34" t="s">
        <v>57</v>
      </c>
      <c r="E81" s="32">
        <v>0</v>
      </c>
      <c r="F81" s="27">
        <v>0</v>
      </c>
      <c r="G81" s="27">
        <f t="shared" si="6"/>
        <v>0</v>
      </c>
      <c r="H81" s="27">
        <v>18</v>
      </c>
      <c r="I81" s="27">
        <v>9</v>
      </c>
      <c r="J81" s="27">
        <f t="shared" si="7"/>
        <v>27</v>
      </c>
      <c r="K81" s="27">
        <f t="shared" si="8"/>
        <v>27</v>
      </c>
    </row>
    <row r="82" spans="1:13">
      <c r="A82" s="51">
        <v>79</v>
      </c>
      <c r="B82" s="31">
        <v>37</v>
      </c>
      <c r="C82" s="37" t="s">
        <v>34</v>
      </c>
      <c r="D82" s="34" t="s">
        <v>61</v>
      </c>
      <c r="E82" s="32">
        <v>0</v>
      </c>
      <c r="F82" s="27">
        <v>0</v>
      </c>
      <c r="G82" s="27">
        <f t="shared" si="6"/>
        <v>0</v>
      </c>
      <c r="H82" s="27">
        <v>22</v>
      </c>
      <c r="I82" s="27">
        <v>3</v>
      </c>
      <c r="J82" s="27">
        <f t="shared" si="7"/>
        <v>25</v>
      </c>
      <c r="K82" s="27">
        <f t="shared" si="8"/>
        <v>25</v>
      </c>
    </row>
    <row r="83" spans="1:13">
      <c r="A83" s="29">
        <v>80</v>
      </c>
      <c r="B83" s="31">
        <v>40</v>
      </c>
      <c r="C83" s="37" t="s">
        <v>33</v>
      </c>
      <c r="D83" s="34" t="s">
        <v>19</v>
      </c>
      <c r="E83" s="32">
        <v>0</v>
      </c>
      <c r="F83" s="27">
        <v>15</v>
      </c>
      <c r="G83" s="27">
        <f t="shared" si="6"/>
        <v>15</v>
      </c>
      <c r="H83" s="27">
        <v>3</v>
      </c>
      <c r="I83" s="27">
        <v>6</v>
      </c>
      <c r="J83" s="27">
        <f t="shared" si="7"/>
        <v>9</v>
      </c>
      <c r="K83" s="27">
        <f t="shared" si="8"/>
        <v>24</v>
      </c>
    </row>
    <row r="84" spans="1:13">
      <c r="A84" s="51">
        <v>81</v>
      </c>
      <c r="B84" s="31">
        <v>53</v>
      </c>
      <c r="C84" s="37" t="s">
        <v>34</v>
      </c>
      <c r="D84" s="34" t="s">
        <v>22</v>
      </c>
      <c r="E84" s="32">
        <v>0</v>
      </c>
      <c r="F84" s="27">
        <v>5</v>
      </c>
      <c r="G84" s="27">
        <f t="shared" si="6"/>
        <v>5</v>
      </c>
      <c r="H84" s="27">
        <v>16</v>
      </c>
      <c r="I84" s="27">
        <v>3</v>
      </c>
      <c r="J84" s="27">
        <f t="shared" si="7"/>
        <v>19</v>
      </c>
      <c r="K84" s="27">
        <f t="shared" si="8"/>
        <v>24</v>
      </c>
    </row>
    <row r="85" spans="1:13">
      <c r="A85" s="29">
        <v>82</v>
      </c>
      <c r="B85" s="31">
        <v>15</v>
      </c>
      <c r="C85" s="37" t="s">
        <v>34</v>
      </c>
      <c r="D85" s="34" t="s">
        <v>28</v>
      </c>
      <c r="E85" s="32">
        <v>5</v>
      </c>
      <c r="F85" s="27">
        <v>0</v>
      </c>
      <c r="G85" s="27">
        <f t="shared" si="6"/>
        <v>5</v>
      </c>
      <c r="H85" s="27">
        <v>12</v>
      </c>
      <c r="I85" s="27">
        <v>3</v>
      </c>
      <c r="J85" s="27">
        <f t="shared" si="7"/>
        <v>15</v>
      </c>
      <c r="K85" s="27">
        <f t="shared" si="8"/>
        <v>20</v>
      </c>
    </row>
    <row r="86" spans="1:13">
      <c r="A86" s="51">
        <v>83</v>
      </c>
      <c r="B86" s="31">
        <v>36</v>
      </c>
      <c r="C86" s="37" t="s">
        <v>138</v>
      </c>
      <c r="D86" s="34" t="s">
        <v>60</v>
      </c>
      <c r="E86" s="32">
        <v>0</v>
      </c>
      <c r="F86" s="27">
        <v>0</v>
      </c>
      <c r="G86" s="27">
        <f t="shared" si="6"/>
        <v>0</v>
      </c>
      <c r="H86" s="27">
        <v>14</v>
      </c>
      <c r="I86" s="27">
        <v>6</v>
      </c>
      <c r="J86" s="27">
        <f t="shared" si="7"/>
        <v>20</v>
      </c>
      <c r="K86" s="27">
        <f t="shared" si="8"/>
        <v>20</v>
      </c>
    </row>
    <row r="87" spans="1:13">
      <c r="A87" s="29">
        <v>84</v>
      </c>
      <c r="B87" s="30">
        <v>125</v>
      </c>
      <c r="C87" s="6" t="s">
        <v>33</v>
      </c>
      <c r="D87" s="30" t="s">
        <v>142</v>
      </c>
      <c r="E87" s="32">
        <v>0</v>
      </c>
      <c r="F87" s="27">
        <v>5</v>
      </c>
      <c r="G87" s="27">
        <f t="shared" si="6"/>
        <v>5</v>
      </c>
      <c r="H87" s="27">
        <v>12</v>
      </c>
      <c r="I87" s="27">
        <v>0</v>
      </c>
      <c r="J87" s="27">
        <f t="shared" si="7"/>
        <v>12</v>
      </c>
      <c r="K87" s="27">
        <f t="shared" si="8"/>
        <v>17</v>
      </c>
    </row>
    <row r="88" spans="1:13">
      <c r="A88" s="51">
        <v>85</v>
      </c>
      <c r="B88" s="31">
        <v>102</v>
      </c>
      <c r="C88" s="37" t="s">
        <v>34</v>
      </c>
      <c r="D88" s="34" t="s">
        <v>111</v>
      </c>
      <c r="E88" s="32">
        <v>0</v>
      </c>
      <c r="F88" s="27">
        <v>0</v>
      </c>
      <c r="G88" s="27">
        <f t="shared" si="6"/>
        <v>0</v>
      </c>
      <c r="H88" s="27">
        <v>7</v>
      </c>
      <c r="I88" s="27">
        <v>9</v>
      </c>
      <c r="J88" s="27">
        <f t="shared" si="7"/>
        <v>16</v>
      </c>
      <c r="K88" s="27">
        <f t="shared" si="8"/>
        <v>16</v>
      </c>
    </row>
    <row r="89" spans="1:13">
      <c r="A89" s="29">
        <v>86</v>
      </c>
      <c r="B89" s="31">
        <v>111</v>
      </c>
      <c r="C89" s="36" t="s">
        <v>33</v>
      </c>
      <c r="D89" s="35" t="s">
        <v>120</v>
      </c>
      <c r="E89" s="32">
        <v>0</v>
      </c>
      <c r="F89" s="27">
        <v>5</v>
      </c>
      <c r="G89" s="27">
        <f t="shared" si="6"/>
        <v>5</v>
      </c>
      <c r="H89" s="27">
        <v>7</v>
      </c>
      <c r="I89" s="27">
        <v>3</v>
      </c>
      <c r="J89" s="27">
        <f t="shared" si="7"/>
        <v>10</v>
      </c>
      <c r="K89" s="27">
        <f t="shared" si="8"/>
        <v>15</v>
      </c>
    </row>
    <row r="90" spans="1:13">
      <c r="A90" s="51">
        <v>87</v>
      </c>
      <c r="B90" s="31">
        <v>18</v>
      </c>
      <c r="C90" s="37" t="s">
        <v>34</v>
      </c>
      <c r="D90" s="34" t="s">
        <v>50</v>
      </c>
      <c r="E90" s="32">
        <v>0</v>
      </c>
      <c r="F90" s="27">
        <v>5</v>
      </c>
      <c r="G90" s="27">
        <f t="shared" si="6"/>
        <v>5</v>
      </c>
      <c r="H90" s="27">
        <v>3</v>
      </c>
      <c r="I90" s="27">
        <v>6</v>
      </c>
      <c r="J90" s="27">
        <f t="shared" si="7"/>
        <v>9</v>
      </c>
      <c r="K90" s="27">
        <f t="shared" si="8"/>
        <v>14</v>
      </c>
    </row>
    <row r="91" spans="1:13">
      <c r="A91" s="29">
        <v>88</v>
      </c>
      <c r="B91" s="31">
        <v>24</v>
      </c>
      <c r="C91" s="37" t="s">
        <v>34</v>
      </c>
      <c r="D91" s="34" t="s">
        <v>13</v>
      </c>
      <c r="E91" s="32">
        <v>0</v>
      </c>
      <c r="F91" s="27">
        <v>0</v>
      </c>
      <c r="G91" s="27">
        <f t="shared" si="6"/>
        <v>0</v>
      </c>
      <c r="H91" s="27">
        <v>11</v>
      </c>
      <c r="I91" s="27">
        <v>3</v>
      </c>
      <c r="J91" s="27">
        <f t="shared" si="7"/>
        <v>14</v>
      </c>
      <c r="K91" s="27">
        <f t="shared" si="8"/>
        <v>14</v>
      </c>
    </row>
    <row r="92" spans="1:13">
      <c r="A92" s="51">
        <v>89</v>
      </c>
      <c r="B92" s="31">
        <v>94</v>
      </c>
      <c r="C92" s="37" t="s">
        <v>33</v>
      </c>
      <c r="D92" s="34" t="s">
        <v>150</v>
      </c>
      <c r="E92" s="32">
        <v>0</v>
      </c>
      <c r="F92" s="27">
        <v>5</v>
      </c>
      <c r="G92" s="27">
        <f t="shared" si="6"/>
        <v>5</v>
      </c>
      <c r="H92" s="27">
        <v>4</v>
      </c>
      <c r="I92" s="27">
        <v>3</v>
      </c>
      <c r="J92" s="27">
        <f t="shared" si="7"/>
        <v>7</v>
      </c>
      <c r="K92" s="27">
        <f t="shared" si="8"/>
        <v>12</v>
      </c>
    </row>
    <row r="93" spans="1:13">
      <c r="A93" s="29">
        <v>90</v>
      </c>
      <c r="B93" s="31">
        <v>65</v>
      </c>
      <c r="C93" s="37" t="s">
        <v>33</v>
      </c>
      <c r="D93" s="34" t="s">
        <v>78</v>
      </c>
      <c r="E93" s="32">
        <v>0</v>
      </c>
      <c r="F93" s="27">
        <v>5</v>
      </c>
      <c r="G93" s="27">
        <f t="shared" si="6"/>
        <v>5</v>
      </c>
      <c r="H93" s="27">
        <v>1</v>
      </c>
      <c r="I93" s="27">
        <v>3</v>
      </c>
      <c r="J93" s="27">
        <f t="shared" si="7"/>
        <v>4</v>
      </c>
      <c r="K93" s="27">
        <f t="shared" si="8"/>
        <v>9</v>
      </c>
      <c r="L93" s="14"/>
      <c r="M93" s="14"/>
    </row>
    <row r="94" spans="1:13">
      <c r="A94" s="51">
        <v>91</v>
      </c>
      <c r="B94" s="31">
        <v>73</v>
      </c>
      <c r="C94" s="36" t="s">
        <v>33</v>
      </c>
      <c r="D94" s="35" t="s">
        <v>86</v>
      </c>
      <c r="E94" s="32">
        <v>0</v>
      </c>
      <c r="F94" s="27">
        <v>0</v>
      </c>
      <c r="G94" s="27">
        <f t="shared" si="6"/>
        <v>0</v>
      </c>
      <c r="H94" s="27">
        <v>0</v>
      </c>
      <c r="I94" s="27">
        <v>9</v>
      </c>
      <c r="J94" s="27">
        <f t="shared" si="7"/>
        <v>9</v>
      </c>
      <c r="K94" s="27">
        <f t="shared" si="8"/>
        <v>9</v>
      </c>
      <c r="L94" s="14"/>
      <c r="M94" s="14"/>
    </row>
    <row r="95" spans="1:13">
      <c r="A95" s="29">
        <v>92</v>
      </c>
      <c r="B95" s="31">
        <v>3</v>
      </c>
      <c r="C95" s="31" t="s">
        <v>34</v>
      </c>
      <c r="D95" s="34" t="s">
        <v>7</v>
      </c>
      <c r="E95" s="32">
        <v>0</v>
      </c>
      <c r="F95" s="27">
        <v>0</v>
      </c>
      <c r="G95" s="27">
        <f t="shared" si="6"/>
        <v>0</v>
      </c>
      <c r="H95" s="27">
        <v>5</v>
      </c>
      <c r="I95" s="27">
        <v>3</v>
      </c>
      <c r="J95" s="27">
        <f t="shared" si="7"/>
        <v>8</v>
      </c>
      <c r="K95" s="27">
        <f t="shared" si="8"/>
        <v>8</v>
      </c>
      <c r="L95" s="14"/>
      <c r="M95" s="14"/>
    </row>
    <row r="96" spans="1:13">
      <c r="A96" s="51">
        <v>93</v>
      </c>
      <c r="B96" s="31">
        <v>61</v>
      </c>
      <c r="C96" s="37" t="s">
        <v>34</v>
      </c>
      <c r="D96" s="34" t="s">
        <v>148</v>
      </c>
      <c r="E96" s="32">
        <v>0</v>
      </c>
      <c r="F96" s="27">
        <v>0</v>
      </c>
      <c r="G96" s="27">
        <f t="shared" si="6"/>
        <v>0</v>
      </c>
      <c r="H96" s="27">
        <v>4</v>
      </c>
      <c r="I96" s="27">
        <v>0</v>
      </c>
      <c r="J96" s="27">
        <f t="shared" si="7"/>
        <v>4</v>
      </c>
      <c r="K96" s="27">
        <f t="shared" si="8"/>
        <v>4</v>
      </c>
      <c r="L96" s="14"/>
      <c r="M96" s="14"/>
    </row>
    <row r="97" spans="1:13">
      <c r="A97" s="29">
        <v>94</v>
      </c>
      <c r="B97" s="30">
        <v>127</v>
      </c>
      <c r="C97" s="6" t="s">
        <v>138</v>
      </c>
      <c r="D97" s="30" t="s">
        <v>149</v>
      </c>
      <c r="E97" s="32">
        <v>0</v>
      </c>
      <c r="F97" s="27">
        <v>0</v>
      </c>
      <c r="G97" s="27">
        <f t="shared" si="6"/>
        <v>0</v>
      </c>
      <c r="H97" s="27">
        <v>1</v>
      </c>
      <c r="I97" s="27">
        <v>0</v>
      </c>
      <c r="J97" s="27">
        <f t="shared" si="7"/>
        <v>1</v>
      </c>
      <c r="K97" s="27">
        <f t="shared" si="8"/>
        <v>1</v>
      </c>
      <c r="L97" s="14"/>
      <c r="M97" s="14"/>
    </row>
    <row r="98" spans="1:13">
      <c r="A98" s="51">
        <v>95</v>
      </c>
      <c r="B98" s="31">
        <v>21</v>
      </c>
      <c r="C98" s="36" t="s">
        <v>33</v>
      </c>
      <c r="D98" s="34" t="s">
        <v>40</v>
      </c>
      <c r="E98" s="32">
        <v>0</v>
      </c>
      <c r="F98" s="27">
        <v>0</v>
      </c>
      <c r="G98" s="27">
        <f t="shared" si="6"/>
        <v>0</v>
      </c>
      <c r="H98" s="27">
        <v>0</v>
      </c>
      <c r="I98" s="27">
        <v>0</v>
      </c>
      <c r="J98" s="27">
        <f t="shared" si="7"/>
        <v>0</v>
      </c>
      <c r="K98" s="27">
        <f t="shared" si="8"/>
        <v>0</v>
      </c>
      <c r="L98" s="14"/>
      <c r="M98" s="14"/>
    </row>
    <row r="99" spans="1:13">
      <c r="A99" s="29">
        <v>96</v>
      </c>
      <c r="B99" s="31">
        <v>31</v>
      </c>
      <c r="C99" s="37" t="s">
        <v>33</v>
      </c>
      <c r="D99" s="34" t="s">
        <v>56</v>
      </c>
      <c r="E99" s="32">
        <v>0</v>
      </c>
      <c r="F99" s="27">
        <v>0</v>
      </c>
      <c r="G99" s="27">
        <f t="shared" si="6"/>
        <v>0</v>
      </c>
      <c r="H99" s="27">
        <v>0</v>
      </c>
      <c r="I99" s="27">
        <v>0</v>
      </c>
      <c r="J99" s="27">
        <f t="shared" si="7"/>
        <v>0</v>
      </c>
      <c r="K99" s="27">
        <f t="shared" si="8"/>
        <v>0</v>
      </c>
      <c r="L99" s="14"/>
      <c r="M99" s="14"/>
    </row>
    <row r="100" spans="1:13">
      <c r="A100" s="51">
        <v>97</v>
      </c>
      <c r="B100" s="31">
        <v>38</v>
      </c>
      <c r="C100" s="37" t="s">
        <v>33</v>
      </c>
      <c r="D100" s="34" t="s">
        <v>62</v>
      </c>
      <c r="E100" s="32">
        <v>0</v>
      </c>
      <c r="F100" s="27">
        <v>0</v>
      </c>
      <c r="G100" s="27">
        <f t="shared" ref="G100:G130" si="9">SUM(E100+F100)</f>
        <v>0</v>
      </c>
      <c r="H100" s="27">
        <v>0</v>
      </c>
      <c r="I100" s="27">
        <v>0</v>
      </c>
      <c r="J100" s="27">
        <f t="shared" ref="J100:J125" si="10">SUM(H100+I100)</f>
        <v>0</v>
      </c>
      <c r="K100" s="27">
        <f t="shared" ref="K100:K130" si="11">SUM(G100+J100)</f>
        <v>0</v>
      </c>
      <c r="L100" s="14"/>
      <c r="M100" s="14"/>
    </row>
    <row r="101" spans="1:13">
      <c r="A101" s="29">
        <v>98</v>
      </c>
      <c r="B101" s="31">
        <v>48</v>
      </c>
      <c r="C101" s="36" t="s">
        <v>33</v>
      </c>
      <c r="D101" s="35" t="s">
        <v>67</v>
      </c>
      <c r="E101" s="32">
        <v>0</v>
      </c>
      <c r="F101" s="27">
        <v>0</v>
      </c>
      <c r="G101" s="27">
        <f t="shared" si="9"/>
        <v>0</v>
      </c>
      <c r="H101" s="27">
        <v>0</v>
      </c>
      <c r="I101" s="27">
        <v>0</v>
      </c>
      <c r="J101" s="27">
        <f t="shared" si="10"/>
        <v>0</v>
      </c>
      <c r="K101" s="27">
        <f t="shared" si="11"/>
        <v>0</v>
      </c>
      <c r="L101" s="14"/>
      <c r="M101" s="14"/>
    </row>
    <row r="102" spans="1:13">
      <c r="A102" s="51">
        <v>99</v>
      </c>
      <c r="B102" s="31">
        <v>49</v>
      </c>
      <c r="C102" s="31" t="s">
        <v>33</v>
      </c>
      <c r="D102" s="34" t="s">
        <v>68</v>
      </c>
      <c r="E102" s="32">
        <v>0</v>
      </c>
      <c r="F102" s="27">
        <v>0</v>
      </c>
      <c r="G102" s="27">
        <f t="shared" si="9"/>
        <v>0</v>
      </c>
      <c r="H102" s="27">
        <v>0</v>
      </c>
      <c r="I102" s="27">
        <v>0</v>
      </c>
      <c r="J102" s="27">
        <f t="shared" si="10"/>
        <v>0</v>
      </c>
      <c r="K102" s="27">
        <f t="shared" si="11"/>
        <v>0</v>
      </c>
      <c r="L102" s="14"/>
      <c r="M102" s="14"/>
    </row>
    <row r="103" spans="1:13">
      <c r="A103" s="29">
        <v>100</v>
      </c>
      <c r="B103" s="31">
        <v>50</v>
      </c>
      <c r="C103" s="37" t="s">
        <v>33</v>
      </c>
      <c r="D103" s="34" t="s">
        <v>69</v>
      </c>
      <c r="E103" s="32">
        <v>0</v>
      </c>
      <c r="F103" s="27">
        <v>0</v>
      </c>
      <c r="G103" s="27">
        <f t="shared" si="9"/>
        <v>0</v>
      </c>
      <c r="H103" s="27">
        <v>0</v>
      </c>
      <c r="I103" s="27">
        <v>0</v>
      </c>
      <c r="J103" s="27">
        <f t="shared" si="10"/>
        <v>0</v>
      </c>
      <c r="K103" s="27">
        <f t="shared" si="11"/>
        <v>0</v>
      </c>
      <c r="L103" s="14"/>
      <c r="M103" s="14"/>
    </row>
    <row r="104" spans="1:13">
      <c r="A104" s="51">
        <v>101</v>
      </c>
      <c r="B104" s="31">
        <v>51</v>
      </c>
      <c r="C104" s="37" t="s">
        <v>33</v>
      </c>
      <c r="D104" s="34" t="s">
        <v>70</v>
      </c>
      <c r="E104" s="32">
        <v>0</v>
      </c>
      <c r="F104" s="27">
        <v>0</v>
      </c>
      <c r="G104" s="27">
        <f t="shared" si="9"/>
        <v>0</v>
      </c>
      <c r="H104" s="27">
        <v>0</v>
      </c>
      <c r="I104" s="27">
        <v>0</v>
      </c>
      <c r="J104" s="27">
        <f t="shared" si="10"/>
        <v>0</v>
      </c>
      <c r="K104" s="27">
        <f t="shared" si="11"/>
        <v>0</v>
      </c>
      <c r="L104" s="14"/>
      <c r="M104" s="14"/>
    </row>
    <row r="105" spans="1:13">
      <c r="A105" s="29">
        <v>102</v>
      </c>
      <c r="B105" s="31">
        <v>55</v>
      </c>
      <c r="C105" s="37" t="s">
        <v>33</v>
      </c>
      <c r="D105" s="34" t="s">
        <v>71</v>
      </c>
      <c r="E105" s="32">
        <v>0</v>
      </c>
      <c r="F105" s="27">
        <v>0</v>
      </c>
      <c r="G105" s="27">
        <f t="shared" si="9"/>
        <v>0</v>
      </c>
      <c r="H105" s="27">
        <v>0</v>
      </c>
      <c r="I105" s="27">
        <v>0</v>
      </c>
      <c r="J105" s="27">
        <f t="shared" si="10"/>
        <v>0</v>
      </c>
      <c r="K105" s="27">
        <f t="shared" si="11"/>
        <v>0</v>
      </c>
      <c r="L105" s="14"/>
      <c r="M105" s="14"/>
    </row>
    <row r="106" spans="1:13">
      <c r="A106" s="51">
        <v>103</v>
      </c>
      <c r="B106" s="31">
        <v>56</v>
      </c>
      <c r="C106" s="37" t="s">
        <v>33</v>
      </c>
      <c r="D106" s="34" t="s">
        <v>72</v>
      </c>
      <c r="E106" s="32">
        <v>0</v>
      </c>
      <c r="F106" s="27">
        <v>0</v>
      </c>
      <c r="G106" s="27">
        <f t="shared" si="9"/>
        <v>0</v>
      </c>
      <c r="H106" s="27">
        <v>0</v>
      </c>
      <c r="I106" s="27">
        <v>0</v>
      </c>
      <c r="J106" s="27">
        <f t="shared" si="10"/>
        <v>0</v>
      </c>
      <c r="K106" s="27">
        <f t="shared" si="11"/>
        <v>0</v>
      </c>
      <c r="L106" s="14"/>
      <c r="M106" s="14"/>
    </row>
    <row r="107" spans="1:13">
      <c r="A107" s="29">
        <v>104</v>
      </c>
      <c r="B107" s="31">
        <v>63</v>
      </c>
      <c r="C107" s="37" t="s">
        <v>33</v>
      </c>
      <c r="D107" s="34" t="s">
        <v>76</v>
      </c>
      <c r="E107" s="32">
        <v>0</v>
      </c>
      <c r="F107" s="27">
        <v>0</v>
      </c>
      <c r="G107" s="27">
        <f t="shared" si="9"/>
        <v>0</v>
      </c>
      <c r="H107" s="27">
        <v>0</v>
      </c>
      <c r="I107" s="27">
        <v>0</v>
      </c>
      <c r="J107" s="27">
        <f t="shared" si="10"/>
        <v>0</v>
      </c>
      <c r="K107" s="27">
        <f t="shared" si="11"/>
        <v>0</v>
      </c>
      <c r="L107" s="14"/>
      <c r="M107" s="14"/>
    </row>
    <row r="108" spans="1:13">
      <c r="A108" s="51">
        <v>105</v>
      </c>
      <c r="B108" s="31">
        <v>70</v>
      </c>
      <c r="C108" s="37" t="s">
        <v>33</v>
      </c>
      <c r="D108" s="34" t="s">
        <v>83</v>
      </c>
      <c r="E108" s="32">
        <v>0</v>
      </c>
      <c r="F108" s="27">
        <v>0</v>
      </c>
      <c r="G108" s="27">
        <f t="shared" si="9"/>
        <v>0</v>
      </c>
      <c r="H108" s="27">
        <v>0</v>
      </c>
      <c r="I108" s="27">
        <v>0</v>
      </c>
      <c r="J108" s="27">
        <f t="shared" si="10"/>
        <v>0</v>
      </c>
      <c r="K108" s="27">
        <f t="shared" si="11"/>
        <v>0</v>
      </c>
      <c r="L108" s="14"/>
      <c r="M108" s="14"/>
    </row>
    <row r="109" spans="1:13">
      <c r="A109" s="29">
        <v>106</v>
      </c>
      <c r="B109" s="31">
        <v>72</v>
      </c>
      <c r="C109" s="37" t="s">
        <v>33</v>
      </c>
      <c r="D109" s="34" t="s">
        <v>85</v>
      </c>
      <c r="E109" s="32">
        <v>0</v>
      </c>
      <c r="F109" s="27">
        <v>0</v>
      </c>
      <c r="G109" s="27">
        <f t="shared" si="9"/>
        <v>0</v>
      </c>
      <c r="H109" s="27">
        <v>0</v>
      </c>
      <c r="I109" s="27">
        <v>0</v>
      </c>
      <c r="J109" s="27">
        <f t="shared" si="10"/>
        <v>0</v>
      </c>
      <c r="K109" s="27">
        <f t="shared" si="11"/>
        <v>0</v>
      </c>
      <c r="L109" s="14"/>
      <c r="M109" s="14"/>
    </row>
    <row r="110" spans="1:13">
      <c r="A110" s="51">
        <v>107</v>
      </c>
      <c r="B110" s="31">
        <v>79</v>
      </c>
      <c r="C110" s="37" t="s">
        <v>33</v>
      </c>
      <c r="D110" s="34" t="s">
        <v>92</v>
      </c>
      <c r="E110" s="32">
        <v>0</v>
      </c>
      <c r="F110" s="27">
        <v>0</v>
      </c>
      <c r="G110" s="27">
        <f t="shared" si="9"/>
        <v>0</v>
      </c>
      <c r="H110" s="27">
        <v>0</v>
      </c>
      <c r="I110" s="27">
        <v>0</v>
      </c>
      <c r="J110" s="27">
        <f t="shared" si="10"/>
        <v>0</v>
      </c>
      <c r="K110" s="27">
        <f t="shared" si="11"/>
        <v>0</v>
      </c>
      <c r="L110" s="14"/>
      <c r="M110" s="14"/>
    </row>
    <row r="111" spans="1:13">
      <c r="A111" s="29">
        <v>108</v>
      </c>
      <c r="B111" s="31">
        <v>80</v>
      </c>
      <c r="C111" s="37" t="s">
        <v>33</v>
      </c>
      <c r="D111" s="34" t="s">
        <v>93</v>
      </c>
      <c r="E111" s="32">
        <v>0</v>
      </c>
      <c r="F111" s="27">
        <v>0</v>
      </c>
      <c r="G111" s="27">
        <f t="shared" si="9"/>
        <v>0</v>
      </c>
      <c r="H111" s="27">
        <v>0</v>
      </c>
      <c r="I111" s="27">
        <v>0</v>
      </c>
      <c r="J111" s="27">
        <f t="shared" si="10"/>
        <v>0</v>
      </c>
      <c r="K111" s="27">
        <f t="shared" si="11"/>
        <v>0</v>
      </c>
    </row>
    <row r="112" spans="1:13">
      <c r="A112" s="51">
        <v>109</v>
      </c>
      <c r="B112" s="31">
        <v>82</v>
      </c>
      <c r="C112" s="37" t="s">
        <v>33</v>
      </c>
      <c r="D112" s="34" t="s">
        <v>95</v>
      </c>
      <c r="E112" s="32">
        <v>0</v>
      </c>
      <c r="F112" s="27">
        <v>0</v>
      </c>
      <c r="G112" s="27">
        <f t="shared" si="9"/>
        <v>0</v>
      </c>
      <c r="H112" s="27">
        <v>0</v>
      </c>
      <c r="I112" s="27">
        <v>0</v>
      </c>
      <c r="J112" s="27">
        <f t="shared" si="10"/>
        <v>0</v>
      </c>
      <c r="K112" s="27">
        <f t="shared" si="11"/>
        <v>0</v>
      </c>
    </row>
    <row r="113" spans="1:11">
      <c r="A113" s="29">
        <v>110</v>
      </c>
      <c r="B113" s="31">
        <v>84</v>
      </c>
      <c r="C113" s="37" t="s">
        <v>33</v>
      </c>
      <c r="D113" s="34" t="s">
        <v>97</v>
      </c>
      <c r="E113" s="32">
        <v>0</v>
      </c>
      <c r="F113" s="27">
        <v>0</v>
      </c>
      <c r="G113" s="27">
        <f t="shared" si="9"/>
        <v>0</v>
      </c>
      <c r="H113" s="27">
        <v>0</v>
      </c>
      <c r="I113" s="27">
        <v>0</v>
      </c>
      <c r="J113" s="27">
        <f t="shared" si="10"/>
        <v>0</v>
      </c>
      <c r="K113" s="27">
        <f t="shared" si="11"/>
        <v>0</v>
      </c>
    </row>
    <row r="114" spans="1:11">
      <c r="A114" s="51">
        <v>111</v>
      </c>
      <c r="B114" s="31">
        <v>86</v>
      </c>
      <c r="C114" s="37" t="s">
        <v>33</v>
      </c>
      <c r="D114" s="34" t="s">
        <v>99</v>
      </c>
      <c r="E114" s="32">
        <v>0</v>
      </c>
      <c r="F114" s="27">
        <v>0</v>
      </c>
      <c r="G114" s="27">
        <f t="shared" si="9"/>
        <v>0</v>
      </c>
      <c r="H114" s="27">
        <v>0</v>
      </c>
      <c r="I114" s="27">
        <v>0</v>
      </c>
      <c r="J114" s="27">
        <f t="shared" si="10"/>
        <v>0</v>
      </c>
      <c r="K114" s="27">
        <f t="shared" si="11"/>
        <v>0</v>
      </c>
    </row>
    <row r="115" spans="1:11">
      <c r="A115" s="29">
        <v>112</v>
      </c>
      <c r="B115" s="31">
        <v>88</v>
      </c>
      <c r="C115" s="37" t="s">
        <v>33</v>
      </c>
      <c r="D115" s="10" t="s">
        <v>101</v>
      </c>
      <c r="E115" s="32">
        <v>0</v>
      </c>
      <c r="F115" s="27">
        <v>0</v>
      </c>
      <c r="G115" s="27">
        <f t="shared" si="9"/>
        <v>0</v>
      </c>
      <c r="H115" s="27">
        <v>0</v>
      </c>
      <c r="I115" s="27">
        <v>0</v>
      </c>
      <c r="J115" s="27">
        <f t="shared" si="10"/>
        <v>0</v>
      </c>
      <c r="K115" s="27">
        <f t="shared" si="11"/>
        <v>0</v>
      </c>
    </row>
    <row r="116" spans="1:11">
      <c r="A116" s="51">
        <v>113</v>
      </c>
      <c r="B116" s="31">
        <v>90</v>
      </c>
      <c r="C116" s="37" t="s">
        <v>33</v>
      </c>
      <c r="D116" s="34" t="s">
        <v>102</v>
      </c>
      <c r="E116" s="32">
        <v>0</v>
      </c>
      <c r="F116" s="27">
        <v>0</v>
      </c>
      <c r="G116" s="27">
        <f t="shared" si="9"/>
        <v>0</v>
      </c>
      <c r="H116" s="27">
        <v>0</v>
      </c>
      <c r="I116" s="27">
        <v>0</v>
      </c>
      <c r="J116" s="27">
        <f t="shared" si="10"/>
        <v>0</v>
      </c>
      <c r="K116" s="27">
        <f t="shared" si="11"/>
        <v>0</v>
      </c>
    </row>
    <row r="117" spans="1:11">
      <c r="A117" s="29">
        <v>114</v>
      </c>
      <c r="B117" s="31">
        <v>92</v>
      </c>
      <c r="C117" s="37" t="s">
        <v>33</v>
      </c>
      <c r="D117" s="10" t="s">
        <v>32</v>
      </c>
      <c r="E117" s="32">
        <v>0</v>
      </c>
      <c r="F117" s="27">
        <v>0</v>
      </c>
      <c r="G117" s="27">
        <f t="shared" si="9"/>
        <v>0</v>
      </c>
      <c r="H117" s="27">
        <v>0</v>
      </c>
      <c r="I117" s="27">
        <v>0</v>
      </c>
      <c r="J117" s="27">
        <f t="shared" si="10"/>
        <v>0</v>
      </c>
      <c r="K117" s="27">
        <f t="shared" si="11"/>
        <v>0</v>
      </c>
    </row>
    <row r="118" spans="1:11">
      <c r="A118" s="51">
        <v>115</v>
      </c>
      <c r="B118" s="31">
        <v>93</v>
      </c>
      <c r="C118" s="37" t="s">
        <v>33</v>
      </c>
      <c r="D118" s="34" t="s">
        <v>104</v>
      </c>
      <c r="E118" s="32">
        <v>0</v>
      </c>
      <c r="F118" s="27">
        <v>0</v>
      </c>
      <c r="G118" s="27">
        <f t="shared" si="9"/>
        <v>0</v>
      </c>
      <c r="H118" s="27">
        <v>0</v>
      </c>
      <c r="I118" s="27">
        <v>0</v>
      </c>
      <c r="J118" s="27">
        <f t="shared" si="10"/>
        <v>0</v>
      </c>
      <c r="K118" s="27">
        <f t="shared" si="11"/>
        <v>0</v>
      </c>
    </row>
    <row r="119" spans="1:11">
      <c r="A119" s="29">
        <v>116</v>
      </c>
      <c r="B119" s="31">
        <v>95</v>
      </c>
      <c r="C119" s="37" t="s">
        <v>33</v>
      </c>
      <c r="D119" s="10" t="s">
        <v>105</v>
      </c>
      <c r="E119" s="32">
        <v>0</v>
      </c>
      <c r="F119" s="27">
        <v>0</v>
      </c>
      <c r="G119" s="27">
        <f t="shared" si="9"/>
        <v>0</v>
      </c>
      <c r="H119" s="27">
        <v>0</v>
      </c>
      <c r="I119" s="27">
        <v>0</v>
      </c>
      <c r="J119" s="27">
        <f t="shared" si="10"/>
        <v>0</v>
      </c>
      <c r="K119" s="27">
        <f t="shared" si="11"/>
        <v>0</v>
      </c>
    </row>
    <row r="120" spans="1:11">
      <c r="A120" s="51">
        <v>117</v>
      </c>
      <c r="B120" s="31">
        <v>96</v>
      </c>
      <c r="C120" s="37" t="s">
        <v>33</v>
      </c>
      <c r="D120" s="34" t="s">
        <v>106</v>
      </c>
      <c r="E120" s="32">
        <v>0</v>
      </c>
      <c r="F120" s="27">
        <v>0</v>
      </c>
      <c r="G120" s="27">
        <f t="shared" si="9"/>
        <v>0</v>
      </c>
      <c r="H120" s="27">
        <v>0</v>
      </c>
      <c r="I120" s="27">
        <v>0</v>
      </c>
      <c r="J120" s="27">
        <f t="shared" si="10"/>
        <v>0</v>
      </c>
      <c r="K120" s="27">
        <f t="shared" si="11"/>
        <v>0</v>
      </c>
    </row>
    <row r="121" spans="1:11">
      <c r="A121" s="29">
        <v>118</v>
      </c>
      <c r="B121" s="31">
        <v>97</v>
      </c>
      <c r="C121" s="37" t="s">
        <v>33</v>
      </c>
      <c r="D121" s="34" t="s">
        <v>107</v>
      </c>
      <c r="E121" s="32">
        <v>0</v>
      </c>
      <c r="F121" s="27">
        <v>0</v>
      </c>
      <c r="G121" s="27">
        <f t="shared" si="9"/>
        <v>0</v>
      </c>
      <c r="H121" s="27">
        <v>0</v>
      </c>
      <c r="I121" s="27">
        <v>0</v>
      </c>
      <c r="J121" s="27">
        <f t="shared" si="10"/>
        <v>0</v>
      </c>
      <c r="K121" s="27">
        <f t="shared" si="11"/>
        <v>0</v>
      </c>
    </row>
    <row r="122" spans="1:11">
      <c r="A122" s="51">
        <v>119</v>
      </c>
      <c r="B122" s="31">
        <v>122</v>
      </c>
      <c r="C122" s="6" t="s">
        <v>33</v>
      </c>
      <c r="D122" s="10" t="s">
        <v>139</v>
      </c>
      <c r="E122" s="32">
        <v>0</v>
      </c>
      <c r="F122" s="27">
        <v>0</v>
      </c>
      <c r="G122" s="27">
        <f t="shared" si="9"/>
        <v>0</v>
      </c>
      <c r="H122" s="27">
        <v>0</v>
      </c>
      <c r="I122" s="27">
        <v>0</v>
      </c>
      <c r="J122" s="27">
        <f t="shared" si="10"/>
        <v>0</v>
      </c>
      <c r="K122" s="27">
        <f t="shared" si="11"/>
        <v>0</v>
      </c>
    </row>
    <row r="123" spans="1:11">
      <c r="A123" s="29">
        <v>120</v>
      </c>
      <c r="B123" s="31">
        <v>123</v>
      </c>
      <c r="C123" s="6" t="s">
        <v>33</v>
      </c>
      <c r="D123" s="10" t="s">
        <v>140</v>
      </c>
      <c r="E123" s="32">
        <v>0</v>
      </c>
      <c r="F123" s="27">
        <v>0</v>
      </c>
      <c r="G123" s="27">
        <f t="shared" si="9"/>
        <v>0</v>
      </c>
      <c r="H123" s="27">
        <v>0</v>
      </c>
      <c r="I123" s="27">
        <v>0</v>
      </c>
      <c r="J123" s="27">
        <f t="shared" si="10"/>
        <v>0</v>
      </c>
      <c r="K123" s="27">
        <f t="shared" si="11"/>
        <v>0</v>
      </c>
    </row>
    <row r="124" spans="1:11">
      <c r="A124" s="51">
        <v>121</v>
      </c>
      <c r="B124" s="31">
        <v>124</v>
      </c>
      <c r="C124" s="6" t="s">
        <v>33</v>
      </c>
      <c r="D124" s="10" t="s">
        <v>141</v>
      </c>
      <c r="E124" s="32">
        <v>0</v>
      </c>
      <c r="F124" s="27">
        <v>0</v>
      </c>
      <c r="G124" s="27">
        <f t="shared" si="9"/>
        <v>0</v>
      </c>
      <c r="H124" s="27">
        <v>0</v>
      </c>
      <c r="I124" s="27">
        <v>0</v>
      </c>
      <c r="J124" s="27">
        <f t="shared" si="10"/>
        <v>0</v>
      </c>
      <c r="K124" s="27">
        <f t="shared" si="11"/>
        <v>0</v>
      </c>
    </row>
    <row r="125" spans="1:11">
      <c r="A125" s="29">
        <v>122</v>
      </c>
      <c r="B125" s="31">
        <v>43</v>
      </c>
      <c r="C125" s="37" t="s">
        <v>34</v>
      </c>
      <c r="D125" s="34" t="s">
        <v>65</v>
      </c>
      <c r="E125" s="32">
        <v>0</v>
      </c>
      <c r="F125" s="27">
        <v>0</v>
      </c>
      <c r="G125" s="27">
        <f t="shared" si="9"/>
        <v>0</v>
      </c>
      <c r="H125" s="27">
        <v>0</v>
      </c>
      <c r="I125" s="27">
        <v>0</v>
      </c>
      <c r="J125" s="27">
        <f t="shared" si="10"/>
        <v>0</v>
      </c>
      <c r="K125" s="27">
        <f t="shared" si="11"/>
        <v>0</v>
      </c>
    </row>
    <row r="126" spans="1:11">
      <c r="A126" s="51">
        <v>123</v>
      </c>
      <c r="B126" s="31">
        <v>45</v>
      </c>
      <c r="C126" s="37" t="s">
        <v>34</v>
      </c>
      <c r="D126" s="34" t="s">
        <v>30</v>
      </c>
      <c r="E126" s="32">
        <v>0</v>
      </c>
      <c r="F126" s="27">
        <v>0</v>
      </c>
      <c r="G126" s="27">
        <f t="shared" si="9"/>
        <v>0</v>
      </c>
      <c r="H126" s="27">
        <v>0</v>
      </c>
      <c r="I126" s="27">
        <v>0</v>
      </c>
      <c r="J126" s="27">
        <v>0</v>
      </c>
      <c r="K126" s="27">
        <f t="shared" si="11"/>
        <v>0</v>
      </c>
    </row>
    <row r="127" spans="1:11">
      <c r="A127" s="29">
        <v>124</v>
      </c>
      <c r="B127" s="31">
        <v>120</v>
      </c>
      <c r="C127" s="36" t="s">
        <v>34</v>
      </c>
      <c r="D127" s="35" t="s">
        <v>29</v>
      </c>
      <c r="E127" s="32">
        <v>0</v>
      </c>
      <c r="F127" s="27">
        <v>0</v>
      </c>
      <c r="G127" s="27">
        <f t="shared" si="9"/>
        <v>0</v>
      </c>
      <c r="H127" s="27">
        <v>0</v>
      </c>
      <c r="I127" s="27">
        <v>0</v>
      </c>
      <c r="J127" s="27">
        <v>0</v>
      </c>
      <c r="K127" s="27">
        <f t="shared" si="11"/>
        <v>0</v>
      </c>
    </row>
    <row r="128" spans="1:11">
      <c r="A128" s="51">
        <v>125</v>
      </c>
      <c r="B128" s="31">
        <v>47</v>
      </c>
      <c r="C128" s="37" t="s">
        <v>138</v>
      </c>
      <c r="D128" s="34" t="s">
        <v>66</v>
      </c>
      <c r="E128" s="32">
        <v>0</v>
      </c>
      <c r="F128" s="27">
        <v>0</v>
      </c>
      <c r="G128" s="27">
        <f t="shared" si="9"/>
        <v>0</v>
      </c>
      <c r="H128" s="27">
        <v>0</v>
      </c>
      <c r="I128" s="27">
        <v>0</v>
      </c>
      <c r="J128" s="27">
        <f>SUM(H128+I128)</f>
        <v>0</v>
      </c>
      <c r="K128" s="27">
        <f t="shared" si="11"/>
        <v>0</v>
      </c>
    </row>
    <row r="129" spans="1:11">
      <c r="A129" s="29">
        <v>126</v>
      </c>
      <c r="B129" s="31">
        <v>64</v>
      </c>
      <c r="C129" s="37" t="s">
        <v>138</v>
      </c>
      <c r="D129" s="34" t="s">
        <v>77</v>
      </c>
      <c r="E129" s="32">
        <v>0</v>
      </c>
      <c r="F129" s="27">
        <v>0</v>
      </c>
      <c r="G129" s="27">
        <f t="shared" si="9"/>
        <v>0</v>
      </c>
      <c r="H129" s="27">
        <v>0</v>
      </c>
      <c r="I129" s="27">
        <v>0</v>
      </c>
      <c r="J129" s="27">
        <f>SUM(H129+I129)</f>
        <v>0</v>
      </c>
      <c r="K129" s="27">
        <f t="shared" si="11"/>
        <v>0</v>
      </c>
    </row>
    <row r="130" spans="1:11">
      <c r="A130" s="51">
        <v>127</v>
      </c>
      <c r="B130" s="31">
        <v>77</v>
      </c>
      <c r="C130" s="37" t="s">
        <v>138</v>
      </c>
      <c r="D130" s="34" t="s">
        <v>153</v>
      </c>
      <c r="E130" s="33">
        <v>0</v>
      </c>
      <c r="F130" s="6">
        <v>0</v>
      </c>
      <c r="G130" s="27">
        <f t="shared" si="9"/>
        <v>0</v>
      </c>
      <c r="H130" s="27">
        <v>0</v>
      </c>
      <c r="I130" s="27">
        <v>0</v>
      </c>
      <c r="J130" s="27">
        <f>SUM(H130+I130)</f>
        <v>0</v>
      </c>
      <c r="K130" s="27">
        <f t="shared" si="11"/>
        <v>0</v>
      </c>
    </row>
  </sheetData>
  <sortState ref="B3:K130">
    <sortCondition descending="1" ref="K3:K130"/>
  </sortState>
  <pageMargins left="0.70866141732283472" right="0.70866141732283472" top="0.35433070866141736" bottom="0.35433070866141736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opLeftCell="A53" workbookViewId="0">
      <selection activeCell="G108" sqref="G108:H108"/>
    </sheetView>
  </sheetViews>
  <sheetFormatPr defaultRowHeight="15"/>
  <cols>
    <col min="1" max="1" width="4.88671875" customWidth="1"/>
    <col min="2" max="2" width="4" customWidth="1"/>
    <col min="3" max="3" width="20.5546875" bestFit="1" customWidth="1"/>
    <col min="4" max="4" width="2.44140625" customWidth="1"/>
    <col min="5" max="9" width="5.77734375" customWidth="1"/>
    <col min="10" max="12" width="5.77734375" style="7" customWidth="1"/>
  </cols>
  <sheetData>
    <row r="1" spans="1:15">
      <c r="A1" s="15"/>
      <c r="B1" s="15"/>
      <c r="C1" s="15"/>
      <c r="D1" s="15"/>
      <c r="E1" s="15"/>
      <c r="F1" s="15"/>
      <c r="G1" s="15"/>
      <c r="H1" s="15"/>
      <c r="I1" s="15"/>
      <c r="J1" s="11"/>
      <c r="K1" s="11"/>
      <c r="L1" s="11"/>
      <c r="M1" s="15"/>
      <c r="N1" s="15"/>
      <c r="O1" s="15"/>
    </row>
    <row r="2" spans="1:15">
      <c r="A2" s="15"/>
      <c r="B2" s="15"/>
      <c r="C2" s="15"/>
      <c r="D2" s="15"/>
      <c r="E2" s="15"/>
      <c r="F2" s="15"/>
      <c r="G2" s="15"/>
      <c r="H2" s="15"/>
      <c r="I2" s="15"/>
      <c r="J2" s="11"/>
      <c r="K2" s="11"/>
      <c r="L2" s="11"/>
      <c r="M2" s="15"/>
      <c r="N2" s="15"/>
      <c r="O2" s="15"/>
    </row>
    <row r="3" spans="1:15" ht="15.75">
      <c r="A3" s="19"/>
      <c r="B3" s="19"/>
      <c r="C3" s="19"/>
      <c r="D3" s="20"/>
      <c r="E3" s="21"/>
      <c r="F3" s="21"/>
      <c r="G3" s="21"/>
      <c r="H3" s="21"/>
      <c r="I3" s="21"/>
      <c r="J3" s="22"/>
      <c r="K3" s="22"/>
      <c r="L3" s="22"/>
      <c r="M3" s="21"/>
      <c r="N3" s="21"/>
      <c r="O3" s="22"/>
    </row>
    <row r="4" spans="1:15">
      <c r="A4" s="15"/>
      <c r="B4" s="17"/>
      <c r="C4" s="17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>
      <c r="A5" s="15"/>
      <c r="B5" s="17"/>
      <c r="C5" s="1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>
      <c r="A6" s="15"/>
      <c r="B6" s="17"/>
      <c r="C6" s="17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5"/>
      <c r="B7" s="17"/>
      <c r="C7" s="1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>
      <c r="A8" s="15"/>
      <c r="B8" s="17"/>
      <c r="C8" s="17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>
      <c r="A9" s="15"/>
      <c r="B9" s="17"/>
      <c r="C9" s="17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>
      <c r="A10" s="15"/>
      <c r="B10" s="17"/>
      <c r="C10" s="17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>
      <c r="A11" s="15"/>
      <c r="B11" s="17"/>
      <c r="C11" s="1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>
      <c r="A12" s="15"/>
      <c r="B12" s="17"/>
      <c r="C12" s="1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>
      <c r="A13" s="15"/>
      <c r="B13" s="17"/>
      <c r="C13" s="1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>
      <c r="A14" s="15"/>
      <c r="B14" s="17"/>
      <c r="C14" s="17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>
      <c r="A15" s="15"/>
      <c r="B15" s="17"/>
      <c r="C15" s="17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>
      <c r="A16" s="15"/>
      <c r="B16" s="17"/>
      <c r="C16" s="17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>
      <c r="A17" s="15"/>
      <c r="B17" s="17"/>
      <c r="C17" s="17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>
      <c r="A18" s="15"/>
      <c r="B18" s="17"/>
      <c r="C18" s="17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>
      <c r="A19" s="15"/>
      <c r="B19" s="17"/>
      <c r="C19" s="1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>
      <c r="A20" s="15"/>
      <c r="B20" s="17"/>
      <c r="C20" s="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>
      <c r="A21" s="15"/>
      <c r="B21" s="17"/>
      <c r="C21" s="1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>
      <c r="A22" s="15"/>
      <c r="B22" s="17"/>
      <c r="C22" s="1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>
      <c r="A23" s="15"/>
      <c r="B23" s="17"/>
      <c r="C23" s="17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15"/>
      <c r="B24" s="17"/>
      <c r="C24" s="17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>
      <c r="A25" s="15"/>
      <c r="B25" s="17"/>
      <c r="C25" s="1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>
      <c r="A26" s="15"/>
      <c r="B26" s="17"/>
      <c r="C26" s="1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>
      <c r="A27" s="15"/>
      <c r="B27" s="17"/>
      <c r="C27" s="1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>
      <c r="A28" s="15"/>
      <c r="B28" s="17"/>
      <c r="C28" s="1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>
      <c r="A29" s="15"/>
      <c r="B29" s="17"/>
      <c r="C29" s="17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>
      <c r="A30" s="15"/>
      <c r="B30" s="17"/>
      <c r="C30" s="17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5"/>
      <c r="B31" s="17"/>
      <c r="C31" s="17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>
      <c r="A32" s="15"/>
      <c r="B32" s="17"/>
      <c r="C32" s="1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>
      <c r="A33" s="15"/>
      <c r="B33" s="17"/>
      <c r="C33" s="1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>
      <c r="A34" s="15"/>
      <c r="B34" s="17"/>
      <c r="C34" s="17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>
      <c r="A35" s="15"/>
      <c r="B35" s="17"/>
      <c r="C35" s="1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>
      <c r="A36" s="15"/>
      <c r="B36" s="17"/>
      <c r="C36" s="17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>
      <c r="A37" s="15"/>
      <c r="B37" s="17"/>
      <c r="C37" s="17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>
      <c r="A38" s="15"/>
      <c r="B38" s="17"/>
      <c r="C38" s="17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>
      <c r="A39" s="15"/>
      <c r="B39" s="17"/>
      <c r="C39" s="17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>
      <c r="A40" s="15"/>
      <c r="B40" s="17"/>
      <c r="C40" s="17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>
      <c r="A41" s="15"/>
      <c r="B41" s="17"/>
      <c r="C41" s="17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>
      <c r="A42" s="15"/>
      <c r="B42" s="17"/>
      <c r="C42" s="17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>
      <c r="A43" s="15"/>
      <c r="B43" s="17"/>
      <c r="C43" s="17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>
      <c r="A44" s="15"/>
      <c r="B44" s="17"/>
      <c r="C44" s="17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>
      <c r="A45" s="15"/>
      <c r="B45" s="17"/>
      <c r="C45" s="17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>
      <c r="A46" s="15"/>
      <c r="B46" s="17"/>
      <c r="C46" s="17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>
      <c r="A47" s="15"/>
      <c r="B47" s="17"/>
      <c r="C47" s="17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>
      <c r="A48" s="15"/>
      <c r="B48" s="17"/>
      <c r="C48" s="17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>
      <c r="A49" s="15"/>
      <c r="B49" s="17"/>
      <c r="C49" s="17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>
      <c r="A50" s="15"/>
      <c r="B50" s="17"/>
      <c r="C50" s="17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>
      <c r="A51" s="15"/>
      <c r="B51" s="17"/>
      <c r="C51" s="17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>
      <c r="A52" s="15"/>
      <c r="B52" s="17"/>
      <c r="C52" s="17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>
      <c r="A53" s="15"/>
      <c r="B53" s="17"/>
      <c r="C53" s="17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>
      <c r="A54" s="15"/>
      <c r="B54" s="17"/>
      <c r="C54" s="17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>
      <c r="A55" s="15"/>
      <c r="B55" s="17"/>
      <c r="C55" s="17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>
      <c r="A56" s="15"/>
      <c r="B56" s="17"/>
      <c r="C56" s="17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>
      <c r="A57" s="15"/>
      <c r="B57" s="17"/>
      <c r="C57" s="17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>
      <c r="A58" s="15"/>
      <c r="B58" s="17"/>
      <c r="C58" s="17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>
      <c r="A59" s="15"/>
      <c r="B59" s="17"/>
      <c r="C59" s="17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>
      <c r="A60" s="15"/>
      <c r="B60" s="17"/>
      <c r="C60" s="23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>
      <c r="A61" s="15"/>
      <c r="B61" s="17"/>
      <c r="C61" s="17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>
      <c r="A62" s="15"/>
      <c r="B62" s="17"/>
      <c r="C62" s="17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>
      <c r="A63" s="15"/>
      <c r="B63" s="17"/>
      <c r="C63" s="17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>
      <c r="A64" s="15"/>
      <c r="B64" s="17"/>
      <c r="C64" s="17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>
      <c r="A65" s="15"/>
      <c r="B65" s="17"/>
      <c r="C65" s="17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5"/>
      <c r="B66" s="17"/>
      <c r="C66" s="17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5"/>
      <c r="B67" s="17"/>
      <c r="C67" s="17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5"/>
      <c r="B68" s="17"/>
      <c r="C68" s="18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5"/>
      <c r="B69" s="17"/>
      <c r="C69" s="17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5"/>
      <c r="B70" s="17"/>
      <c r="C70" s="17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5"/>
      <c r="B71" s="17"/>
      <c r="C71" s="17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5"/>
      <c r="B72" s="17"/>
      <c r="C72" s="18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15"/>
      <c r="B73" s="17"/>
      <c r="C73" s="18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>
      <c r="A74" s="15"/>
      <c r="B74" s="17"/>
      <c r="C74" s="17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>
      <c r="A75" s="15"/>
      <c r="B75" s="17"/>
      <c r="C75" s="18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>
      <c r="A76" s="15"/>
      <c r="B76" s="17"/>
      <c r="C76" s="17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>
      <c r="A77" s="15"/>
      <c r="B77" s="17"/>
      <c r="C77" s="17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>
      <c r="A78" s="15"/>
      <c r="B78" s="17"/>
      <c r="C78" s="17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>
      <c r="A79" s="15"/>
      <c r="B79" s="17"/>
      <c r="C79" s="17"/>
      <c r="D79" s="15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>
      <c r="A80" s="15"/>
      <c r="B80" s="17"/>
      <c r="C80" s="17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>
      <c r="A81" s="15"/>
      <c r="B81" s="17"/>
      <c r="C81" s="17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>
      <c r="A82" s="15"/>
      <c r="B82" s="17"/>
      <c r="C82" s="17"/>
      <c r="D82" s="15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>
      <c r="A83" s="15"/>
      <c r="B83" s="17"/>
      <c r="C83" s="17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>
      <c r="A84" s="15"/>
      <c r="B84" s="17"/>
      <c r="C84" s="17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>
      <c r="A85" s="15"/>
      <c r="B85" s="17"/>
      <c r="C85" s="17"/>
      <c r="D85" s="15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>
      <c r="A86" s="15"/>
      <c r="B86" s="17"/>
      <c r="C86" s="17"/>
      <c r="D86" s="15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>
      <c r="A87" s="15"/>
      <c r="B87" s="17"/>
      <c r="C87" s="17"/>
      <c r="D87" s="15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>
      <c r="A88" s="15"/>
      <c r="B88" s="17"/>
      <c r="C88" s="17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>
      <c r="A89" s="15"/>
      <c r="B89" s="17"/>
      <c r="C89" s="17"/>
      <c r="D89" s="15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>
      <c r="A90" s="15"/>
      <c r="B90" s="17"/>
      <c r="C90" s="17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>
      <c r="A91" s="15"/>
      <c r="B91" s="17"/>
      <c r="C91" s="17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>
      <c r="A92" s="15"/>
      <c r="B92" s="17"/>
      <c r="C92" s="17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>
      <c r="A93" s="15"/>
      <c r="B93" s="17"/>
      <c r="C93" s="17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>
      <c r="A94" s="15"/>
      <c r="B94" s="17"/>
      <c r="C94" s="17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>
      <c r="A95" s="15"/>
      <c r="B95" s="17"/>
      <c r="C95" s="17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>
      <c r="A96" s="15"/>
      <c r="B96" s="17"/>
      <c r="C96" s="17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>
      <c r="A97" s="15"/>
      <c r="B97" s="17"/>
      <c r="C97" s="17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>
      <c r="A98" s="15"/>
      <c r="B98" s="17"/>
      <c r="C98" s="17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>
      <c r="A99" s="15"/>
      <c r="B99" s="15"/>
      <c r="C99" s="15"/>
      <c r="D99" s="15"/>
      <c r="E99" s="15"/>
      <c r="F99" s="15"/>
      <c r="G99" s="15"/>
      <c r="H99" s="15"/>
      <c r="I99" s="15"/>
      <c r="J99" s="11"/>
      <c r="K99" s="11"/>
      <c r="L99" s="11"/>
      <c r="M99" s="15"/>
      <c r="N99" s="15"/>
      <c r="O99" s="15"/>
    </row>
  </sheetData>
  <sortState ref="A4:O98">
    <sortCondition ref="D4:D98"/>
    <sortCondition descending="1" ref="N4:N98"/>
  </sortState>
  <pageMargins left="0.31496062992125984" right="0.31496062992125984" top="0.15748031496062992" bottom="0.15748031496062992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opLeftCell="B1" workbookViewId="0">
      <selection activeCell="E25" sqref="E25"/>
    </sheetView>
  </sheetViews>
  <sheetFormatPr defaultRowHeight="15"/>
  <cols>
    <col min="1" max="2" width="4" style="17" bestFit="1" customWidth="1"/>
    <col min="3" max="3" width="2.88671875" style="17" customWidth="1"/>
    <col min="4" max="4" width="29.21875" style="17" bestFit="1" customWidth="1"/>
    <col min="5" max="10" width="6.77734375" style="17" customWidth="1"/>
    <col min="11" max="13" width="6.77734375" style="16" customWidth="1"/>
    <col min="14" max="15" width="8.88671875" style="16"/>
    <col min="16" max="16384" width="8.88671875" style="17"/>
  </cols>
  <sheetData>
    <row r="1" spans="1:15" ht="15.75">
      <c r="A1" s="60"/>
      <c r="B1" s="60"/>
      <c r="C1" s="17" t="s">
        <v>130</v>
      </c>
    </row>
    <row r="3" spans="1:15" ht="87.75">
      <c r="A3" s="49"/>
      <c r="B3" s="45" t="s">
        <v>14</v>
      </c>
      <c r="C3" s="45" t="s">
        <v>129</v>
      </c>
      <c r="D3" s="45" t="s">
        <v>0</v>
      </c>
      <c r="E3" s="58" t="s">
        <v>134</v>
      </c>
      <c r="F3" s="58" t="s">
        <v>134</v>
      </c>
      <c r="G3" s="58" t="s">
        <v>3</v>
      </c>
      <c r="H3" s="58" t="s">
        <v>135</v>
      </c>
      <c r="I3" s="58" t="s">
        <v>136</v>
      </c>
      <c r="J3" s="58" t="s">
        <v>3</v>
      </c>
      <c r="K3" s="58" t="s">
        <v>137</v>
      </c>
      <c r="L3" s="58" t="s">
        <v>137</v>
      </c>
      <c r="M3" s="58" t="s">
        <v>3</v>
      </c>
      <c r="N3" s="58" t="s">
        <v>6</v>
      </c>
      <c r="O3" s="58" t="s">
        <v>35</v>
      </c>
    </row>
    <row r="4" spans="1:15">
      <c r="A4" s="26">
        <v>1</v>
      </c>
      <c r="B4" s="2">
        <v>101</v>
      </c>
      <c r="C4" s="37" t="s">
        <v>33</v>
      </c>
      <c r="D4" s="34" t="s">
        <v>110</v>
      </c>
      <c r="E4" s="27">
        <v>28</v>
      </c>
      <c r="F4" s="27">
        <v>30</v>
      </c>
      <c r="G4" s="27">
        <f t="shared" ref="G4:G35" si="0">SUM(E4+F4)</f>
        <v>58</v>
      </c>
      <c r="H4" s="27">
        <v>30</v>
      </c>
      <c r="I4" s="27">
        <v>30</v>
      </c>
      <c r="J4" s="27">
        <f t="shared" ref="J4:J35" si="1">SUM(H4+I4)</f>
        <v>60</v>
      </c>
      <c r="K4" s="27">
        <v>28</v>
      </c>
      <c r="L4" s="2">
        <v>30</v>
      </c>
      <c r="M4" s="2">
        <f t="shared" ref="M4:M35" si="2">SUM(K4+L4)</f>
        <v>58</v>
      </c>
      <c r="N4" s="2">
        <f t="shared" ref="N4:N35" si="3">SUM(G4+J4+M4)</f>
        <v>176</v>
      </c>
      <c r="O4" s="2"/>
    </row>
    <row r="5" spans="1:15">
      <c r="A5" s="26">
        <v>2</v>
      </c>
      <c r="B5" s="2">
        <v>59</v>
      </c>
      <c r="C5" s="37" t="s">
        <v>33</v>
      </c>
      <c r="D5" s="34" t="s">
        <v>147</v>
      </c>
      <c r="E5" s="27">
        <v>28</v>
      </c>
      <c r="F5" s="27">
        <v>28</v>
      </c>
      <c r="G5" s="27">
        <f t="shared" si="0"/>
        <v>56</v>
      </c>
      <c r="H5" s="27">
        <v>30</v>
      </c>
      <c r="I5" s="27">
        <v>28</v>
      </c>
      <c r="J5" s="27">
        <f t="shared" si="1"/>
        <v>58</v>
      </c>
      <c r="K5" s="27">
        <v>30</v>
      </c>
      <c r="L5" s="2">
        <v>28</v>
      </c>
      <c r="M5" s="2">
        <f t="shared" si="2"/>
        <v>58</v>
      </c>
      <c r="N5" s="2">
        <f t="shared" si="3"/>
        <v>172</v>
      </c>
      <c r="O5" s="2"/>
    </row>
    <row r="6" spans="1:15">
      <c r="A6" s="26">
        <v>3</v>
      </c>
      <c r="B6" s="2">
        <v>78</v>
      </c>
      <c r="C6" s="37" t="s">
        <v>33</v>
      </c>
      <c r="D6" s="34" t="s">
        <v>91</v>
      </c>
      <c r="E6" s="27">
        <v>23</v>
      </c>
      <c r="F6" s="27">
        <v>28</v>
      </c>
      <c r="G6" s="27">
        <f t="shared" si="0"/>
        <v>51</v>
      </c>
      <c r="H6" s="27">
        <v>30</v>
      </c>
      <c r="I6" s="27">
        <v>30</v>
      </c>
      <c r="J6" s="27">
        <f t="shared" si="1"/>
        <v>60</v>
      </c>
      <c r="K6" s="27">
        <v>30</v>
      </c>
      <c r="L6" s="2">
        <v>30</v>
      </c>
      <c r="M6" s="2">
        <f t="shared" si="2"/>
        <v>60</v>
      </c>
      <c r="N6" s="2">
        <f t="shared" si="3"/>
        <v>171</v>
      </c>
      <c r="O6" s="2"/>
    </row>
    <row r="7" spans="1:15">
      <c r="A7" s="26">
        <v>4</v>
      </c>
      <c r="B7" s="2">
        <v>12</v>
      </c>
      <c r="C7" s="37" t="s">
        <v>33</v>
      </c>
      <c r="D7" s="34" t="s">
        <v>16</v>
      </c>
      <c r="E7" s="27">
        <v>28</v>
      </c>
      <c r="F7" s="27">
        <v>26</v>
      </c>
      <c r="G7" s="27">
        <f t="shared" si="0"/>
        <v>54</v>
      </c>
      <c r="H7" s="27">
        <v>28</v>
      </c>
      <c r="I7" s="27">
        <v>30</v>
      </c>
      <c r="J7" s="27">
        <f t="shared" si="1"/>
        <v>58</v>
      </c>
      <c r="K7" s="27">
        <v>30</v>
      </c>
      <c r="L7" s="2">
        <v>26</v>
      </c>
      <c r="M7" s="2">
        <f t="shared" si="2"/>
        <v>56</v>
      </c>
      <c r="N7" s="2">
        <f t="shared" si="3"/>
        <v>168</v>
      </c>
      <c r="O7" s="2"/>
    </row>
    <row r="8" spans="1:15">
      <c r="A8" s="26">
        <v>5</v>
      </c>
      <c r="B8" s="2">
        <v>104</v>
      </c>
      <c r="C8" s="37" t="s">
        <v>33</v>
      </c>
      <c r="D8" s="34" t="s">
        <v>113</v>
      </c>
      <c r="E8" s="27">
        <v>26</v>
      </c>
      <c r="F8" s="27">
        <v>26</v>
      </c>
      <c r="G8" s="27">
        <f t="shared" si="0"/>
        <v>52</v>
      </c>
      <c r="H8" s="27">
        <v>28</v>
      </c>
      <c r="I8" s="27">
        <v>30</v>
      </c>
      <c r="J8" s="27">
        <f t="shared" si="1"/>
        <v>58</v>
      </c>
      <c r="K8" s="27">
        <v>28</v>
      </c>
      <c r="L8" s="2">
        <v>28</v>
      </c>
      <c r="M8" s="2">
        <f t="shared" si="2"/>
        <v>56</v>
      </c>
      <c r="N8" s="2">
        <f t="shared" si="3"/>
        <v>166</v>
      </c>
      <c r="O8" s="2"/>
    </row>
    <row r="9" spans="1:15">
      <c r="A9" s="26">
        <v>6</v>
      </c>
      <c r="B9" s="2">
        <v>58</v>
      </c>
      <c r="C9" s="37" t="s">
        <v>33</v>
      </c>
      <c r="D9" s="34" t="s">
        <v>73</v>
      </c>
      <c r="E9" s="27">
        <v>26</v>
      </c>
      <c r="F9" s="27">
        <v>26</v>
      </c>
      <c r="G9" s="27">
        <f t="shared" si="0"/>
        <v>52</v>
      </c>
      <c r="H9" s="27">
        <v>26</v>
      </c>
      <c r="I9" s="27">
        <v>30</v>
      </c>
      <c r="J9" s="27">
        <f t="shared" si="1"/>
        <v>56</v>
      </c>
      <c r="K9" s="27">
        <v>28</v>
      </c>
      <c r="L9" s="2">
        <v>28</v>
      </c>
      <c r="M9" s="2">
        <f t="shared" si="2"/>
        <v>56</v>
      </c>
      <c r="N9" s="2">
        <f t="shared" si="3"/>
        <v>164</v>
      </c>
      <c r="O9" s="2"/>
    </row>
    <row r="10" spans="1:15">
      <c r="A10" s="26">
        <v>7</v>
      </c>
      <c r="B10" s="2">
        <v>48</v>
      </c>
      <c r="C10" s="36" t="s">
        <v>33</v>
      </c>
      <c r="D10" s="35" t="s">
        <v>67</v>
      </c>
      <c r="E10" s="27">
        <v>23</v>
      </c>
      <c r="F10" s="27">
        <v>26</v>
      </c>
      <c r="G10" s="27">
        <f t="shared" si="0"/>
        <v>49</v>
      </c>
      <c r="H10" s="27">
        <v>30</v>
      </c>
      <c r="I10" s="27">
        <v>30</v>
      </c>
      <c r="J10" s="27">
        <f t="shared" si="1"/>
        <v>60</v>
      </c>
      <c r="K10" s="27">
        <v>26</v>
      </c>
      <c r="L10" s="2">
        <v>26</v>
      </c>
      <c r="M10" s="2">
        <f t="shared" si="2"/>
        <v>52</v>
      </c>
      <c r="N10" s="2">
        <f t="shared" si="3"/>
        <v>161</v>
      </c>
      <c r="O10" s="2"/>
    </row>
    <row r="11" spans="1:15">
      <c r="A11" s="26">
        <v>8</v>
      </c>
      <c r="B11" s="2">
        <v>7</v>
      </c>
      <c r="C11" s="36" t="s">
        <v>33</v>
      </c>
      <c r="D11" s="34" t="s">
        <v>45</v>
      </c>
      <c r="E11" s="27">
        <v>23</v>
      </c>
      <c r="F11" s="27">
        <v>23</v>
      </c>
      <c r="G11" s="27">
        <f t="shared" si="0"/>
        <v>46</v>
      </c>
      <c r="H11" s="27">
        <v>30</v>
      </c>
      <c r="I11" s="27">
        <v>28</v>
      </c>
      <c r="J11" s="27">
        <f t="shared" si="1"/>
        <v>58</v>
      </c>
      <c r="K11" s="27">
        <v>28</v>
      </c>
      <c r="L11" s="2">
        <v>28</v>
      </c>
      <c r="M11" s="2">
        <f t="shared" si="2"/>
        <v>56</v>
      </c>
      <c r="N11" s="2">
        <f t="shared" si="3"/>
        <v>160</v>
      </c>
      <c r="O11" s="2"/>
    </row>
    <row r="12" spans="1:15">
      <c r="A12" s="26">
        <v>9</v>
      </c>
      <c r="B12" s="2">
        <v>113</v>
      </c>
      <c r="C12" s="36" t="s">
        <v>33</v>
      </c>
      <c r="D12" s="35" t="s">
        <v>122</v>
      </c>
      <c r="E12" s="27">
        <v>26</v>
      </c>
      <c r="F12" s="27">
        <v>26</v>
      </c>
      <c r="G12" s="27">
        <f t="shared" si="0"/>
        <v>52</v>
      </c>
      <c r="H12" s="27">
        <v>26</v>
      </c>
      <c r="I12" s="27">
        <v>30</v>
      </c>
      <c r="J12" s="27">
        <f t="shared" si="1"/>
        <v>56</v>
      </c>
      <c r="K12" s="27">
        <v>30</v>
      </c>
      <c r="L12" s="2">
        <v>22</v>
      </c>
      <c r="M12" s="2">
        <f t="shared" si="2"/>
        <v>52</v>
      </c>
      <c r="N12" s="2">
        <f t="shared" si="3"/>
        <v>160</v>
      </c>
      <c r="O12" s="2"/>
    </row>
    <row r="13" spans="1:15">
      <c r="A13" s="26">
        <v>10</v>
      </c>
      <c r="B13" s="2">
        <v>76</v>
      </c>
      <c r="C13" s="37" t="s">
        <v>33</v>
      </c>
      <c r="D13" s="34" t="s">
        <v>89</v>
      </c>
      <c r="E13" s="27">
        <v>26</v>
      </c>
      <c r="F13" s="27">
        <v>28</v>
      </c>
      <c r="G13" s="27">
        <f t="shared" si="0"/>
        <v>54</v>
      </c>
      <c r="H13" s="27">
        <v>30</v>
      </c>
      <c r="I13" s="27">
        <v>23</v>
      </c>
      <c r="J13" s="27">
        <f t="shared" si="1"/>
        <v>53</v>
      </c>
      <c r="K13" s="27">
        <v>26</v>
      </c>
      <c r="L13" s="2">
        <v>26</v>
      </c>
      <c r="M13" s="2">
        <f t="shared" si="2"/>
        <v>52</v>
      </c>
      <c r="N13" s="2">
        <f t="shared" si="3"/>
        <v>159</v>
      </c>
      <c r="O13" s="2"/>
    </row>
    <row r="14" spans="1:15">
      <c r="A14" s="26">
        <v>11</v>
      </c>
      <c r="B14" s="2">
        <v>112</v>
      </c>
      <c r="C14" s="36" t="s">
        <v>33</v>
      </c>
      <c r="D14" s="35" t="s">
        <v>121</v>
      </c>
      <c r="E14" s="27">
        <v>23</v>
      </c>
      <c r="F14" s="27">
        <v>26</v>
      </c>
      <c r="G14" s="27">
        <f t="shared" si="0"/>
        <v>49</v>
      </c>
      <c r="H14" s="27">
        <v>30</v>
      </c>
      <c r="I14" s="27">
        <v>28</v>
      </c>
      <c r="J14" s="27">
        <f t="shared" si="1"/>
        <v>58</v>
      </c>
      <c r="K14" s="27">
        <v>26</v>
      </c>
      <c r="L14" s="2">
        <v>26</v>
      </c>
      <c r="M14" s="2">
        <f t="shared" si="2"/>
        <v>52</v>
      </c>
      <c r="N14" s="2">
        <f t="shared" si="3"/>
        <v>159</v>
      </c>
      <c r="O14" s="2"/>
    </row>
    <row r="15" spans="1:15">
      <c r="A15" s="26">
        <v>12</v>
      </c>
      <c r="B15" s="2">
        <v>20</v>
      </c>
      <c r="C15" s="37" t="s">
        <v>33</v>
      </c>
      <c r="D15" s="34" t="s">
        <v>53</v>
      </c>
      <c r="E15" s="27">
        <v>23</v>
      </c>
      <c r="F15" s="27">
        <v>28</v>
      </c>
      <c r="G15" s="27">
        <f t="shared" si="0"/>
        <v>51</v>
      </c>
      <c r="H15" s="27">
        <v>28</v>
      </c>
      <c r="I15" s="27">
        <v>28</v>
      </c>
      <c r="J15" s="27">
        <f t="shared" si="1"/>
        <v>56</v>
      </c>
      <c r="K15" s="27">
        <v>26</v>
      </c>
      <c r="L15" s="2">
        <v>23</v>
      </c>
      <c r="M15" s="2">
        <f t="shared" si="2"/>
        <v>49</v>
      </c>
      <c r="N15" s="2">
        <f t="shared" si="3"/>
        <v>156</v>
      </c>
      <c r="O15" s="2"/>
    </row>
    <row r="16" spans="1:15">
      <c r="A16" s="26">
        <v>13</v>
      </c>
      <c r="B16" s="2">
        <v>116</v>
      </c>
      <c r="C16" s="36" t="s">
        <v>33</v>
      </c>
      <c r="D16" s="35" t="s">
        <v>125</v>
      </c>
      <c r="E16" s="27">
        <v>30</v>
      </c>
      <c r="F16" s="27">
        <v>20</v>
      </c>
      <c r="G16" s="27">
        <f t="shared" si="0"/>
        <v>50</v>
      </c>
      <c r="H16" s="27">
        <v>26</v>
      </c>
      <c r="I16" s="27">
        <v>28</v>
      </c>
      <c r="J16" s="27">
        <f t="shared" si="1"/>
        <v>54</v>
      </c>
      <c r="K16" s="27">
        <v>23</v>
      </c>
      <c r="L16" s="2">
        <v>26</v>
      </c>
      <c r="M16" s="2">
        <f t="shared" si="2"/>
        <v>49</v>
      </c>
      <c r="N16" s="2">
        <f t="shared" si="3"/>
        <v>153</v>
      </c>
      <c r="O16" s="2"/>
    </row>
    <row r="17" spans="1:15">
      <c r="A17" s="26">
        <v>14</v>
      </c>
      <c r="B17" s="2">
        <v>107</v>
      </c>
      <c r="C17" s="36" t="s">
        <v>33</v>
      </c>
      <c r="D17" s="35" t="s">
        <v>116</v>
      </c>
      <c r="E17" s="27">
        <v>20</v>
      </c>
      <c r="F17" s="27">
        <v>23</v>
      </c>
      <c r="G17" s="27">
        <f t="shared" si="0"/>
        <v>43</v>
      </c>
      <c r="H17" s="27">
        <v>28</v>
      </c>
      <c r="I17" s="27">
        <v>30</v>
      </c>
      <c r="J17" s="27">
        <f t="shared" si="1"/>
        <v>58</v>
      </c>
      <c r="K17" s="27">
        <v>28</v>
      </c>
      <c r="L17" s="2">
        <v>23</v>
      </c>
      <c r="M17" s="2">
        <f t="shared" si="2"/>
        <v>51</v>
      </c>
      <c r="N17" s="2">
        <f t="shared" si="3"/>
        <v>152</v>
      </c>
      <c r="O17" s="2"/>
    </row>
    <row r="18" spans="1:15">
      <c r="A18" s="26">
        <v>15</v>
      </c>
      <c r="B18" s="2">
        <v>54</v>
      </c>
      <c r="C18" s="37" t="s">
        <v>33</v>
      </c>
      <c r="D18" s="34" t="s">
        <v>21</v>
      </c>
      <c r="E18" s="27">
        <v>26</v>
      </c>
      <c r="F18" s="27">
        <v>10</v>
      </c>
      <c r="G18" s="27">
        <f t="shared" si="0"/>
        <v>36</v>
      </c>
      <c r="H18" s="27">
        <v>28</v>
      </c>
      <c r="I18" s="27">
        <v>30</v>
      </c>
      <c r="J18" s="27">
        <f t="shared" si="1"/>
        <v>58</v>
      </c>
      <c r="K18" s="27">
        <v>28</v>
      </c>
      <c r="L18" s="2">
        <v>28</v>
      </c>
      <c r="M18" s="2">
        <f t="shared" si="2"/>
        <v>56</v>
      </c>
      <c r="N18" s="2">
        <f t="shared" si="3"/>
        <v>150</v>
      </c>
      <c r="O18" s="2"/>
    </row>
    <row r="19" spans="1:15">
      <c r="A19" s="26">
        <v>16</v>
      </c>
      <c r="B19" s="2">
        <v>32</v>
      </c>
      <c r="C19" s="37" t="s">
        <v>33</v>
      </c>
      <c r="D19" s="34" t="s">
        <v>58</v>
      </c>
      <c r="E19" s="27">
        <v>26</v>
      </c>
      <c r="F19" s="27">
        <v>23</v>
      </c>
      <c r="G19" s="27">
        <f t="shared" si="0"/>
        <v>49</v>
      </c>
      <c r="H19" s="27">
        <v>23</v>
      </c>
      <c r="I19" s="27">
        <v>28</v>
      </c>
      <c r="J19" s="27">
        <f t="shared" si="1"/>
        <v>51</v>
      </c>
      <c r="K19" s="27">
        <v>23</v>
      </c>
      <c r="L19" s="2">
        <v>26</v>
      </c>
      <c r="M19" s="2">
        <f t="shared" si="2"/>
        <v>49</v>
      </c>
      <c r="N19" s="2">
        <f t="shared" si="3"/>
        <v>149</v>
      </c>
      <c r="O19" s="2"/>
    </row>
    <row r="20" spans="1:15">
      <c r="A20" s="26">
        <v>17</v>
      </c>
      <c r="B20" s="2">
        <v>34</v>
      </c>
      <c r="C20" s="37" t="s">
        <v>33</v>
      </c>
      <c r="D20" s="34" t="s">
        <v>146</v>
      </c>
      <c r="E20" s="27">
        <v>20</v>
      </c>
      <c r="F20" s="27">
        <v>26</v>
      </c>
      <c r="G20" s="27">
        <f t="shared" si="0"/>
        <v>46</v>
      </c>
      <c r="H20" s="27">
        <v>28</v>
      </c>
      <c r="I20" s="27">
        <v>23</v>
      </c>
      <c r="J20" s="27">
        <f t="shared" si="1"/>
        <v>51</v>
      </c>
      <c r="K20" s="27">
        <v>26</v>
      </c>
      <c r="L20" s="2">
        <v>23</v>
      </c>
      <c r="M20" s="2">
        <f t="shared" si="2"/>
        <v>49</v>
      </c>
      <c r="N20" s="2">
        <f t="shared" si="3"/>
        <v>146</v>
      </c>
      <c r="O20" s="2"/>
    </row>
    <row r="21" spans="1:15">
      <c r="A21" s="26">
        <v>18</v>
      </c>
      <c r="B21" s="2">
        <v>4</v>
      </c>
      <c r="C21" s="36" t="s">
        <v>33</v>
      </c>
      <c r="D21" s="34" t="s">
        <v>17</v>
      </c>
      <c r="E21" s="27">
        <v>23</v>
      </c>
      <c r="F21" s="27">
        <v>26</v>
      </c>
      <c r="G21" s="27">
        <f t="shared" si="0"/>
        <v>49</v>
      </c>
      <c r="H21" s="27">
        <v>30</v>
      </c>
      <c r="I21" s="27">
        <v>23</v>
      </c>
      <c r="J21" s="27">
        <f t="shared" si="1"/>
        <v>53</v>
      </c>
      <c r="K21" s="27">
        <v>23</v>
      </c>
      <c r="L21" s="2">
        <v>20</v>
      </c>
      <c r="M21" s="2">
        <f t="shared" si="2"/>
        <v>43</v>
      </c>
      <c r="N21" s="2">
        <f t="shared" si="3"/>
        <v>145</v>
      </c>
      <c r="O21" s="2"/>
    </row>
    <row r="22" spans="1:15">
      <c r="A22" s="26">
        <v>19</v>
      </c>
      <c r="B22" s="2">
        <v>103</v>
      </c>
      <c r="C22" s="37" t="s">
        <v>33</v>
      </c>
      <c r="D22" s="34" t="s">
        <v>112</v>
      </c>
      <c r="E22" s="27">
        <v>28</v>
      </c>
      <c r="F22" s="27">
        <v>28</v>
      </c>
      <c r="G22" s="27">
        <f t="shared" si="0"/>
        <v>56</v>
      </c>
      <c r="H22" s="27">
        <v>26</v>
      </c>
      <c r="I22" s="27">
        <v>23</v>
      </c>
      <c r="J22" s="27">
        <f t="shared" si="1"/>
        <v>49</v>
      </c>
      <c r="K22" s="27">
        <v>10</v>
      </c>
      <c r="L22" s="2">
        <v>30</v>
      </c>
      <c r="M22" s="2">
        <f t="shared" si="2"/>
        <v>40</v>
      </c>
      <c r="N22" s="2">
        <f t="shared" si="3"/>
        <v>145</v>
      </c>
      <c r="O22" s="2"/>
    </row>
    <row r="23" spans="1:15">
      <c r="A23" s="26">
        <v>20</v>
      </c>
      <c r="B23" s="2">
        <v>118</v>
      </c>
      <c r="C23" s="36" t="s">
        <v>33</v>
      </c>
      <c r="D23" s="35" t="s">
        <v>127</v>
      </c>
      <c r="E23" s="27">
        <v>22</v>
      </c>
      <c r="F23" s="27">
        <v>26</v>
      </c>
      <c r="G23" s="27">
        <f t="shared" si="0"/>
        <v>48</v>
      </c>
      <c r="H23" s="27">
        <v>23</v>
      </c>
      <c r="I23" s="27">
        <v>22</v>
      </c>
      <c r="J23" s="27">
        <f t="shared" si="1"/>
        <v>45</v>
      </c>
      <c r="K23" s="27">
        <v>23</v>
      </c>
      <c r="L23" s="2">
        <v>28</v>
      </c>
      <c r="M23" s="2">
        <f t="shared" si="2"/>
        <v>51</v>
      </c>
      <c r="N23" s="2">
        <f t="shared" si="3"/>
        <v>144</v>
      </c>
      <c r="O23" s="2"/>
    </row>
    <row r="24" spans="1:15">
      <c r="A24" s="61">
        <v>21</v>
      </c>
      <c r="B24" s="2">
        <v>14</v>
      </c>
      <c r="C24" s="37" t="s">
        <v>33</v>
      </c>
      <c r="D24" s="34" t="s">
        <v>47</v>
      </c>
      <c r="E24" s="27">
        <v>23</v>
      </c>
      <c r="F24" s="27">
        <v>26</v>
      </c>
      <c r="G24" s="27">
        <f t="shared" si="0"/>
        <v>49</v>
      </c>
      <c r="H24" s="27">
        <v>16</v>
      </c>
      <c r="I24" s="27">
        <v>27</v>
      </c>
      <c r="J24" s="27">
        <f t="shared" si="1"/>
        <v>43</v>
      </c>
      <c r="K24" s="27">
        <v>28</v>
      </c>
      <c r="L24" s="2">
        <v>23</v>
      </c>
      <c r="M24" s="2">
        <f t="shared" si="2"/>
        <v>51</v>
      </c>
      <c r="N24" s="2">
        <f t="shared" si="3"/>
        <v>143</v>
      </c>
      <c r="O24" s="62"/>
    </row>
    <row r="25" spans="1:15">
      <c r="A25" s="26">
        <v>22</v>
      </c>
      <c r="B25" s="2">
        <v>119</v>
      </c>
      <c r="C25" s="36" t="s">
        <v>33</v>
      </c>
      <c r="D25" s="35" t="s">
        <v>128</v>
      </c>
      <c r="E25" s="27">
        <v>10</v>
      </c>
      <c r="F25" s="27">
        <v>30</v>
      </c>
      <c r="G25" s="27">
        <f t="shared" si="0"/>
        <v>40</v>
      </c>
      <c r="H25" s="27">
        <v>28</v>
      </c>
      <c r="I25" s="27">
        <v>26</v>
      </c>
      <c r="J25" s="27">
        <f t="shared" si="1"/>
        <v>54</v>
      </c>
      <c r="K25" s="27">
        <v>26</v>
      </c>
      <c r="L25" s="2">
        <v>20</v>
      </c>
      <c r="M25" s="2">
        <f t="shared" si="2"/>
        <v>46</v>
      </c>
      <c r="N25" s="2">
        <f t="shared" si="3"/>
        <v>140</v>
      </c>
      <c r="O25" s="2"/>
    </row>
    <row r="26" spans="1:15">
      <c r="A26" s="26">
        <v>23</v>
      </c>
      <c r="B26" s="2">
        <v>99</v>
      </c>
      <c r="C26" s="37" t="s">
        <v>33</v>
      </c>
      <c r="D26" s="34" t="s">
        <v>152</v>
      </c>
      <c r="E26" s="27">
        <v>23</v>
      </c>
      <c r="F26" s="27">
        <v>16</v>
      </c>
      <c r="G26" s="27">
        <f t="shared" si="0"/>
        <v>39</v>
      </c>
      <c r="H26" s="27">
        <v>23</v>
      </c>
      <c r="I26" s="27">
        <v>26</v>
      </c>
      <c r="J26" s="27">
        <f t="shared" si="1"/>
        <v>49</v>
      </c>
      <c r="K26" s="27">
        <v>26</v>
      </c>
      <c r="L26" s="2">
        <v>23</v>
      </c>
      <c r="M26" s="2">
        <f t="shared" si="2"/>
        <v>49</v>
      </c>
      <c r="N26" s="2">
        <f t="shared" si="3"/>
        <v>137</v>
      </c>
      <c r="O26" s="2"/>
    </row>
    <row r="27" spans="1:15">
      <c r="A27" s="26">
        <v>24</v>
      </c>
      <c r="B27" s="2">
        <v>30</v>
      </c>
      <c r="C27" s="37" t="s">
        <v>33</v>
      </c>
      <c r="D27" s="34" t="s">
        <v>27</v>
      </c>
      <c r="E27" s="27">
        <v>30</v>
      </c>
      <c r="F27" s="27">
        <v>10</v>
      </c>
      <c r="G27" s="27">
        <f t="shared" si="0"/>
        <v>40</v>
      </c>
      <c r="H27" s="27">
        <v>26</v>
      </c>
      <c r="I27" s="27">
        <v>30</v>
      </c>
      <c r="J27" s="27">
        <f t="shared" si="1"/>
        <v>56</v>
      </c>
      <c r="K27" s="27">
        <v>26</v>
      </c>
      <c r="L27" s="2">
        <v>10</v>
      </c>
      <c r="M27" s="2">
        <f t="shared" si="2"/>
        <v>36</v>
      </c>
      <c r="N27" s="2">
        <f t="shared" si="3"/>
        <v>132</v>
      </c>
      <c r="O27" s="2"/>
    </row>
    <row r="28" spans="1:15">
      <c r="A28" s="26">
        <v>25</v>
      </c>
      <c r="B28" s="2">
        <v>57</v>
      </c>
      <c r="C28" s="37" t="s">
        <v>33</v>
      </c>
      <c r="D28" s="34" t="s">
        <v>26</v>
      </c>
      <c r="E28" s="27">
        <v>26</v>
      </c>
      <c r="F28" s="27">
        <v>26</v>
      </c>
      <c r="G28" s="27">
        <f t="shared" si="0"/>
        <v>52</v>
      </c>
      <c r="H28" s="27">
        <v>28</v>
      </c>
      <c r="I28" s="27">
        <v>10</v>
      </c>
      <c r="J28" s="27">
        <f t="shared" si="1"/>
        <v>38</v>
      </c>
      <c r="K28" s="27">
        <v>16</v>
      </c>
      <c r="L28" s="2">
        <v>22</v>
      </c>
      <c r="M28" s="2">
        <f t="shared" si="2"/>
        <v>38</v>
      </c>
      <c r="N28" s="2">
        <f t="shared" si="3"/>
        <v>128</v>
      </c>
      <c r="O28" s="2"/>
    </row>
    <row r="29" spans="1:15">
      <c r="A29" s="26">
        <v>26</v>
      </c>
      <c r="B29" s="2">
        <v>67</v>
      </c>
      <c r="C29" s="37" t="s">
        <v>33</v>
      </c>
      <c r="D29" s="34" t="s">
        <v>80</v>
      </c>
      <c r="E29" s="27">
        <v>20</v>
      </c>
      <c r="F29" s="27">
        <v>16</v>
      </c>
      <c r="G29" s="27">
        <f t="shared" si="0"/>
        <v>36</v>
      </c>
      <c r="H29" s="27">
        <v>13</v>
      </c>
      <c r="I29" s="27">
        <v>28</v>
      </c>
      <c r="J29" s="27">
        <f t="shared" si="1"/>
        <v>41</v>
      </c>
      <c r="K29" s="27">
        <v>20</v>
      </c>
      <c r="L29" s="2">
        <v>30</v>
      </c>
      <c r="M29" s="2">
        <f t="shared" si="2"/>
        <v>50</v>
      </c>
      <c r="N29" s="2">
        <f t="shared" si="3"/>
        <v>127</v>
      </c>
      <c r="O29" s="2"/>
    </row>
    <row r="30" spans="1:15">
      <c r="A30" s="26">
        <v>27</v>
      </c>
      <c r="B30" s="2">
        <v>69</v>
      </c>
      <c r="C30" s="37" t="s">
        <v>33</v>
      </c>
      <c r="D30" s="34" t="s">
        <v>82</v>
      </c>
      <c r="E30" s="27">
        <v>10</v>
      </c>
      <c r="F30" s="27">
        <v>20</v>
      </c>
      <c r="G30" s="27">
        <f t="shared" si="0"/>
        <v>30</v>
      </c>
      <c r="H30" s="27">
        <v>28</v>
      </c>
      <c r="I30" s="27">
        <v>23</v>
      </c>
      <c r="J30" s="27">
        <f t="shared" si="1"/>
        <v>51</v>
      </c>
      <c r="K30" s="27">
        <v>16</v>
      </c>
      <c r="L30" s="2">
        <v>28</v>
      </c>
      <c r="M30" s="2">
        <f t="shared" si="2"/>
        <v>44</v>
      </c>
      <c r="N30" s="2">
        <f t="shared" si="3"/>
        <v>125</v>
      </c>
      <c r="O30" s="2"/>
    </row>
    <row r="31" spans="1:15">
      <c r="A31" s="26">
        <v>28</v>
      </c>
      <c r="B31" s="2">
        <v>42</v>
      </c>
      <c r="C31" s="37" t="s">
        <v>33</v>
      </c>
      <c r="D31" s="34" t="s">
        <v>20</v>
      </c>
      <c r="E31" s="27">
        <v>30</v>
      </c>
      <c r="F31" s="27">
        <v>7</v>
      </c>
      <c r="G31" s="27">
        <f t="shared" si="0"/>
        <v>37</v>
      </c>
      <c r="H31" s="27">
        <v>28</v>
      </c>
      <c r="I31" s="27">
        <v>26</v>
      </c>
      <c r="J31" s="27">
        <f t="shared" si="1"/>
        <v>54</v>
      </c>
      <c r="K31" s="27">
        <v>20</v>
      </c>
      <c r="L31" s="2">
        <v>9</v>
      </c>
      <c r="M31" s="2">
        <f t="shared" si="2"/>
        <v>29</v>
      </c>
      <c r="N31" s="2">
        <f t="shared" si="3"/>
        <v>120</v>
      </c>
      <c r="O31" s="2"/>
    </row>
    <row r="32" spans="1:15">
      <c r="A32" s="26">
        <v>29</v>
      </c>
      <c r="B32" s="2">
        <v>44</v>
      </c>
      <c r="C32" s="37" t="s">
        <v>33</v>
      </c>
      <c r="D32" s="34" t="s">
        <v>24</v>
      </c>
      <c r="E32" s="27">
        <v>16</v>
      </c>
      <c r="F32" s="27">
        <v>26</v>
      </c>
      <c r="G32" s="27">
        <f t="shared" si="0"/>
        <v>42</v>
      </c>
      <c r="H32" s="27">
        <v>19</v>
      </c>
      <c r="I32" s="27">
        <v>23</v>
      </c>
      <c r="J32" s="27">
        <f t="shared" si="1"/>
        <v>42</v>
      </c>
      <c r="K32" s="27">
        <v>19</v>
      </c>
      <c r="L32" s="2">
        <v>17</v>
      </c>
      <c r="M32" s="2">
        <f t="shared" si="2"/>
        <v>36</v>
      </c>
      <c r="N32" s="2">
        <f t="shared" si="3"/>
        <v>120</v>
      </c>
      <c r="O32" s="2"/>
    </row>
    <row r="33" spans="1:15">
      <c r="A33" s="26">
        <v>30</v>
      </c>
      <c r="B33" s="2">
        <v>62</v>
      </c>
      <c r="C33" s="37" t="s">
        <v>33</v>
      </c>
      <c r="D33" s="34" t="s">
        <v>75</v>
      </c>
      <c r="E33" s="27">
        <v>23</v>
      </c>
      <c r="F33" s="27">
        <v>26</v>
      </c>
      <c r="G33" s="27">
        <f t="shared" si="0"/>
        <v>49</v>
      </c>
      <c r="H33" s="27">
        <v>16</v>
      </c>
      <c r="I33" s="27">
        <v>6</v>
      </c>
      <c r="J33" s="27">
        <f t="shared" si="1"/>
        <v>22</v>
      </c>
      <c r="K33" s="27">
        <v>23</v>
      </c>
      <c r="L33" s="2">
        <v>20</v>
      </c>
      <c r="M33" s="2">
        <f t="shared" si="2"/>
        <v>43</v>
      </c>
      <c r="N33" s="2">
        <f t="shared" si="3"/>
        <v>114</v>
      </c>
      <c r="O33" s="2"/>
    </row>
    <row r="34" spans="1:15">
      <c r="A34" s="61">
        <v>31</v>
      </c>
      <c r="B34" s="2">
        <v>83</v>
      </c>
      <c r="C34" s="37" t="s">
        <v>33</v>
      </c>
      <c r="D34" s="34" t="s">
        <v>96</v>
      </c>
      <c r="E34" s="27">
        <v>19</v>
      </c>
      <c r="F34" s="27">
        <v>10</v>
      </c>
      <c r="G34" s="27">
        <f t="shared" si="0"/>
        <v>29</v>
      </c>
      <c r="H34" s="27">
        <v>13</v>
      </c>
      <c r="I34" s="27">
        <v>26</v>
      </c>
      <c r="J34" s="27">
        <f t="shared" si="1"/>
        <v>39</v>
      </c>
      <c r="K34" s="27">
        <v>23</v>
      </c>
      <c r="L34" s="2">
        <v>16</v>
      </c>
      <c r="M34" s="2">
        <f t="shared" si="2"/>
        <v>39</v>
      </c>
      <c r="N34" s="2">
        <f t="shared" si="3"/>
        <v>107</v>
      </c>
      <c r="O34" s="62"/>
    </row>
    <row r="35" spans="1:15">
      <c r="A35" s="26">
        <v>32</v>
      </c>
      <c r="B35" s="2">
        <v>16</v>
      </c>
      <c r="C35" s="36" t="s">
        <v>33</v>
      </c>
      <c r="D35" s="34" t="s">
        <v>48</v>
      </c>
      <c r="E35" s="27">
        <v>26</v>
      </c>
      <c r="F35" s="27">
        <v>13</v>
      </c>
      <c r="G35" s="27">
        <f t="shared" si="0"/>
        <v>39</v>
      </c>
      <c r="H35" s="27">
        <v>20</v>
      </c>
      <c r="I35" s="27">
        <v>13</v>
      </c>
      <c r="J35" s="27">
        <f t="shared" si="1"/>
        <v>33</v>
      </c>
      <c r="K35" s="27">
        <v>7</v>
      </c>
      <c r="L35" s="2">
        <v>26</v>
      </c>
      <c r="M35" s="2">
        <f t="shared" si="2"/>
        <v>33</v>
      </c>
      <c r="N35" s="2">
        <f t="shared" si="3"/>
        <v>105</v>
      </c>
      <c r="O35" s="2"/>
    </row>
    <row r="36" spans="1:15">
      <c r="A36" s="26">
        <v>33</v>
      </c>
      <c r="B36" s="2">
        <v>41</v>
      </c>
      <c r="C36" s="37" t="s">
        <v>33</v>
      </c>
      <c r="D36" s="34" t="s">
        <v>64</v>
      </c>
      <c r="E36" s="27">
        <v>0</v>
      </c>
      <c r="F36" s="27">
        <v>13</v>
      </c>
      <c r="G36" s="27">
        <f t="shared" ref="G36:G67" si="4">SUM(E36+F36)</f>
        <v>13</v>
      </c>
      <c r="H36" s="27">
        <v>26</v>
      </c>
      <c r="I36" s="27">
        <v>23</v>
      </c>
      <c r="J36" s="27">
        <f t="shared" ref="J36:J67" si="5">SUM(H36+I36)</f>
        <v>49</v>
      </c>
      <c r="K36" s="27">
        <v>13</v>
      </c>
      <c r="L36" s="2">
        <v>19</v>
      </c>
      <c r="M36" s="2">
        <f t="shared" ref="M36:M67" si="6">SUM(K36+L36)</f>
        <v>32</v>
      </c>
      <c r="N36" s="2">
        <f t="shared" ref="N36:N67" si="7">SUM(G36+J36+M36)</f>
        <v>94</v>
      </c>
      <c r="O36" s="2"/>
    </row>
    <row r="37" spans="1:15">
      <c r="A37" s="26">
        <v>34</v>
      </c>
      <c r="B37" s="2">
        <v>98</v>
      </c>
      <c r="C37" s="37" t="s">
        <v>33</v>
      </c>
      <c r="D37" s="34" t="s">
        <v>108</v>
      </c>
      <c r="E37" s="27">
        <v>9</v>
      </c>
      <c r="F37" s="27">
        <v>16</v>
      </c>
      <c r="G37" s="27">
        <f t="shared" si="4"/>
        <v>25</v>
      </c>
      <c r="H37" s="27">
        <v>22</v>
      </c>
      <c r="I37" s="27">
        <v>26</v>
      </c>
      <c r="J37" s="27">
        <f t="shared" si="5"/>
        <v>48</v>
      </c>
      <c r="K37" s="27">
        <v>6</v>
      </c>
      <c r="L37" s="2">
        <v>13</v>
      </c>
      <c r="M37" s="2">
        <f t="shared" si="6"/>
        <v>19</v>
      </c>
      <c r="N37" s="2">
        <f t="shared" si="7"/>
        <v>92</v>
      </c>
      <c r="O37" s="2"/>
    </row>
    <row r="38" spans="1:15">
      <c r="A38" s="26">
        <v>35</v>
      </c>
      <c r="B38" s="2">
        <v>66</v>
      </c>
      <c r="C38" s="37" t="s">
        <v>33</v>
      </c>
      <c r="D38" s="34" t="s">
        <v>79</v>
      </c>
      <c r="E38" s="27">
        <v>3</v>
      </c>
      <c r="F38" s="27">
        <v>28</v>
      </c>
      <c r="G38" s="27">
        <f t="shared" si="4"/>
        <v>31</v>
      </c>
      <c r="H38" s="27">
        <v>5</v>
      </c>
      <c r="I38" s="27">
        <v>5</v>
      </c>
      <c r="J38" s="27">
        <f t="shared" si="5"/>
        <v>10</v>
      </c>
      <c r="K38" s="27">
        <v>20</v>
      </c>
      <c r="L38" s="2">
        <v>30</v>
      </c>
      <c r="M38" s="2">
        <f t="shared" si="6"/>
        <v>50</v>
      </c>
      <c r="N38" s="2">
        <f t="shared" si="7"/>
        <v>91</v>
      </c>
      <c r="O38" s="2"/>
    </row>
    <row r="39" spans="1:15">
      <c r="A39" s="26">
        <v>36</v>
      </c>
      <c r="B39" s="2">
        <v>19</v>
      </c>
      <c r="C39" s="37" t="s">
        <v>33</v>
      </c>
      <c r="D39" s="34" t="s">
        <v>51</v>
      </c>
      <c r="E39" s="27">
        <v>10</v>
      </c>
      <c r="F39" s="27">
        <v>23</v>
      </c>
      <c r="G39" s="27">
        <f t="shared" si="4"/>
        <v>33</v>
      </c>
      <c r="H39" s="27">
        <v>10</v>
      </c>
      <c r="I39" s="27">
        <v>14</v>
      </c>
      <c r="J39" s="27">
        <f t="shared" si="5"/>
        <v>24</v>
      </c>
      <c r="K39" s="27">
        <v>20</v>
      </c>
      <c r="L39" s="2">
        <v>10</v>
      </c>
      <c r="M39" s="2">
        <f t="shared" si="6"/>
        <v>30</v>
      </c>
      <c r="N39" s="2">
        <f t="shared" si="7"/>
        <v>87</v>
      </c>
      <c r="O39" s="2"/>
    </row>
    <row r="40" spans="1:15">
      <c r="A40" s="26">
        <v>37</v>
      </c>
      <c r="B40" s="2">
        <v>52</v>
      </c>
      <c r="C40" s="37" t="s">
        <v>33</v>
      </c>
      <c r="D40" s="34" t="s">
        <v>9</v>
      </c>
      <c r="E40" s="27">
        <v>6</v>
      </c>
      <c r="F40" s="27">
        <v>14</v>
      </c>
      <c r="G40" s="27">
        <f t="shared" si="4"/>
        <v>20</v>
      </c>
      <c r="H40" s="27">
        <v>10</v>
      </c>
      <c r="I40" s="27">
        <v>10</v>
      </c>
      <c r="J40" s="27">
        <f t="shared" si="5"/>
        <v>20</v>
      </c>
      <c r="K40" s="27">
        <v>16</v>
      </c>
      <c r="L40" s="2">
        <v>26</v>
      </c>
      <c r="M40" s="2">
        <f t="shared" si="6"/>
        <v>42</v>
      </c>
      <c r="N40" s="2">
        <f t="shared" si="7"/>
        <v>82</v>
      </c>
      <c r="O40" s="2"/>
    </row>
    <row r="41" spans="1:15">
      <c r="A41" s="61">
        <v>38</v>
      </c>
      <c r="B41" s="2">
        <v>121</v>
      </c>
      <c r="C41" s="36" t="s">
        <v>33</v>
      </c>
      <c r="D41" s="35" t="s">
        <v>10</v>
      </c>
      <c r="E41" s="27">
        <v>14</v>
      </c>
      <c r="F41" s="27">
        <v>0</v>
      </c>
      <c r="G41" s="27">
        <f t="shared" si="4"/>
        <v>14</v>
      </c>
      <c r="H41" s="27">
        <v>10</v>
      </c>
      <c r="I41" s="27">
        <v>28</v>
      </c>
      <c r="J41" s="27">
        <f t="shared" si="5"/>
        <v>38</v>
      </c>
      <c r="K41" s="27">
        <v>20</v>
      </c>
      <c r="L41" s="2">
        <v>10</v>
      </c>
      <c r="M41" s="2">
        <f t="shared" si="6"/>
        <v>30</v>
      </c>
      <c r="N41" s="2">
        <f t="shared" si="7"/>
        <v>82</v>
      </c>
      <c r="O41" s="62"/>
    </row>
    <row r="42" spans="1:15">
      <c r="A42" s="26">
        <v>39</v>
      </c>
      <c r="B42" s="2">
        <v>73</v>
      </c>
      <c r="C42" s="36" t="s">
        <v>33</v>
      </c>
      <c r="D42" s="35" t="s">
        <v>86</v>
      </c>
      <c r="E42" s="27">
        <v>19</v>
      </c>
      <c r="F42" s="27">
        <v>4</v>
      </c>
      <c r="G42" s="27">
        <f t="shared" si="4"/>
        <v>23</v>
      </c>
      <c r="H42" s="27">
        <v>26</v>
      </c>
      <c r="I42" s="27">
        <v>0</v>
      </c>
      <c r="J42" s="27">
        <f t="shared" si="5"/>
        <v>26</v>
      </c>
      <c r="K42" s="27">
        <v>7</v>
      </c>
      <c r="L42" s="2">
        <v>23</v>
      </c>
      <c r="M42" s="2">
        <f t="shared" si="6"/>
        <v>30</v>
      </c>
      <c r="N42" s="2">
        <f t="shared" si="7"/>
        <v>79</v>
      </c>
      <c r="O42" s="2"/>
    </row>
    <row r="43" spans="1:15">
      <c r="A43" s="26">
        <v>40</v>
      </c>
      <c r="B43" s="2">
        <v>114</v>
      </c>
      <c r="C43" s="36" t="s">
        <v>33</v>
      </c>
      <c r="D43" s="35" t="s">
        <v>123</v>
      </c>
      <c r="E43" s="27">
        <v>10</v>
      </c>
      <c r="F43" s="27">
        <v>0</v>
      </c>
      <c r="G43" s="27">
        <f t="shared" si="4"/>
        <v>10</v>
      </c>
      <c r="H43" s="27">
        <v>16</v>
      </c>
      <c r="I43" s="27">
        <v>0</v>
      </c>
      <c r="J43" s="27">
        <f t="shared" si="5"/>
        <v>16</v>
      </c>
      <c r="K43" s="27">
        <v>30</v>
      </c>
      <c r="L43" s="2">
        <v>23</v>
      </c>
      <c r="M43" s="2">
        <f t="shared" si="6"/>
        <v>53</v>
      </c>
      <c r="N43" s="2">
        <f t="shared" si="7"/>
        <v>79</v>
      </c>
      <c r="O43" s="2"/>
    </row>
    <row r="44" spans="1:15">
      <c r="A44" s="26">
        <v>41</v>
      </c>
      <c r="B44" s="2">
        <v>40</v>
      </c>
      <c r="C44" s="37" t="s">
        <v>33</v>
      </c>
      <c r="D44" s="34" t="s">
        <v>19</v>
      </c>
      <c r="E44" s="27">
        <v>6</v>
      </c>
      <c r="F44" s="27">
        <v>6</v>
      </c>
      <c r="G44" s="27">
        <f t="shared" si="4"/>
        <v>12</v>
      </c>
      <c r="H44" s="27">
        <v>24</v>
      </c>
      <c r="I44" s="27">
        <v>23</v>
      </c>
      <c r="J44" s="27">
        <f t="shared" si="5"/>
        <v>47</v>
      </c>
      <c r="K44" s="27">
        <v>3</v>
      </c>
      <c r="L44" s="2">
        <v>13</v>
      </c>
      <c r="M44" s="2">
        <f t="shared" si="6"/>
        <v>16</v>
      </c>
      <c r="N44" s="2">
        <f t="shared" si="7"/>
        <v>75</v>
      </c>
      <c r="O44" s="2"/>
    </row>
    <row r="45" spans="1:15">
      <c r="A45" s="26">
        <v>42</v>
      </c>
      <c r="B45" s="2">
        <v>60</v>
      </c>
      <c r="C45" s="37" t="s">
        <v>33</v>
      </c>
      <c r="D45" s="34" t="s">
        <v>74</v>
      </c>
      <c r="E45" s="27">
        <v>12</v>
      </c>
      <c r="F45" s="27">
        <v>18</v>
      </c>
      <c r="G45" s="27">
        <f t="shared" si="4"/>
        <v>30</v>
      </c>
      <c r="H45" s="27">
        <v>20</v>
      </c>
      <c r="I45" s="27">
        <v>16</v>
      </c>
      <c r="J45" s="27">
        <f t="shared" si="5"/>
        <v>36</v>
      </c>
      <c r="K45" s="27">
        <v>9</v>
      </c>
      <c r="L45" s="2">
        <v>0</v>
      </c>
      <c r="M45" s="2">
        <f t="shared" si="6"/>
        <v>9</v>
      </c>
      <c r="N45" s="2">
        <f t="shared" si="7"/>
        <v>75</v>
      </c>
      <c r="O45" s="2"/>
    </row>
    <row r="46" spans="1:15">
      <c r="A46" s="26">
        <v>43</v>
      </c>
      <c r="B46" s="2">
        <v>109</v>
      </c>
      <c r="C46" s="36" t="s">
        <v>33</v>
      </c>
      <c r="D46" s="35" t="s">
        <v>118</v>
      </c>
      <c r="E46" s="27">
        <v>10</v>
      </c>
      <c r="F46" s="27">
        <v>28</v>
      </c>
      <c r="G46" s="27">
        <f t="shared" si="4"/>
        <v>38</v>
      </c>
      <c r="H46" s="27">
        <v>10</v>
      </c>
      <c r="I46" s="27">
        <v>10</v>
      </c>
      <c r="J46" s="27">
        <f t="shared" si="5"/>
        <v>20</v>
      </c>
      <c r="K46" s="27">
        <v>3</v>
      </c>
      <c r="L46" s="2">
        <v>14</v>
      </c>
      <c r="M46" s="2">
        <f t="shared" si="6"/>
        <v>17</v>
      </c>
      <c r="N46" s="2">
        <f t="shared" si="7"/>
        <v>75</v>
      </c>
      <c r="O46" s="2"/>
    </row>
    <row r="47" spans="1:15">
      <c r="A47" s="26">
        <v>44</v>
      </c>
      <c r="B47" s="2">
        <v>10</v>
      </c>
      <c r="C47" s="37" t="s">
        <v>33</v>
      </c>
      <c r="D47" s="34" t="s">
        <v>31</v>
      </c>
      <c r="E47" s="27">
        <v>4</v>
      </c>
      <c r="F47" s="27">
        <v>0</v>
      </c>
      <c r="G47" s="27">
        <f t="shared" si="4"/>
        <v>4</v>
      </c>
      <c r="H47" s="27">
        <v>28</v>
      </c>
      <c r="I47" s="27">
        <v>20</v>
      </c>
      <c r="J47" s="27">
        <f t="shared" si="5"/>
        <v>48</v>
      </c>
      <c r="K47" s="27">
        <v>10</v>
      </c>
      <c r="L47" s="2">
        <v>10</v>
      </c>
      <c r="M47" s="2">
        <f t="shared" si="6"/>
        <v>20</v>
      </c>
      <c r="N47" s="2">
        <f t="shared" si="7"/>
        <v>72</v>
      </c>
      <c r="O47" s="2"/>
    </row>
    <row r="48" spans="1:15">
      <c r="A48" s="26">
        <v>45</v>
      </c>
      <c r="B48" s="2">
        <v>111</v>
      </c>
      <c r="C48" s="36" t="s">
        <v>33</v>
      </c>
      <c r="D48" s="35" t="s">
        <v>120</v>
      </c>
      <c r="E48" s="27">
        <v>13</v>
      </c>
      <c r="F48" s="27">
        <v>4</v>
      </c>
      <c r="G48" s="27">
        <f t="shared" si="4"/>
        <v>17</v>
      </c>
      <c r="H48" s="27">
        <v>10</v>
      </c>
      <c r="I48" s="27">
        <v>10</v>
      </c>
      <c r="J48" s="27">
        <f t="shared" si="5"/>
        <v>20</v>
      </c>
      <c r="K48" s="27">
        <v>20</v>
      </c>
      <c r="L48" s="2">
        <v>10</v>
      </c>
      <c r="M48" s="2">
        <f t="shared" si="6"/>
        <v>30</v>
      </c>
      <c r="N48" s="2">
        <f t="shared" si="7"/>
        <v>67</v>
      </c>
      <c r="O48" s="2"/>
    </row>
    <row r="49" spans="1:15">
      <c r="A49" s="26">
        <v>46</v>
      </c>
      <c r="B49" s="2">
        <v>23</v>
      </c>
      <c r="C49" s="37" t="s">
        <v>33</v>
      </c>
      <c r="D49" s="34" t="s">
        <v>52</v>
      </c>
      <c r="E49" s="27">
        <v>28</v>
      </c>
      <c r="F49" s="27">
        <v>3</v>
      </c>
      <c r="G49" s="27">
        <f t="shared" si="4"/>
        <v>31</v>
      </c>
      <c r="H49" s="27">
        <v>11</v>
      </c>
      <c r="I49" s="27">
        <v>12</v>
      </c>
      <c r="J49" s="27">
        <f t="shared" si="5"/>
        <v>23</v>
      </c>
      <c r="K49" s="27">
        <v>4</v>
      </c>
      <c r="L49" s="2">
        <v>5</v>
      </c>
      <c r="M49" s="2">
        <f t="shared" si="6"/>
        <v>9</v>
      </c>
      <c r="N49" s="2">
        <f t="shared" si="7"/>
        <v>63</v>
      </c>
      <c r="O49" s="2"/>
    </row>
    <row r="50" spans="1:15">
      <c r="A50" s="26">
        <v>47</v>
      </c>
      <c r="B50" s="2">
        <v>71</v>
      </c>
      <c r="C50" s="37" t="s">
        <v>33</v>
      </c>
      <c r="D50" s="34" t="s">
        <v>84</v>
      </c>
      <c r="E50" s="27">
        <v>5</v>
      </c>
      <c r="F50" s="27">
        <v>2</v>
      </c>
      <c r="G50" s="27">
        <f t="shared" si="4"/>
        <v>7</v>
      </c>
      <c r="H50" s="27">
        <v>15</v>
      </c>
      <c r="I50" s="27">
        <v>11</v>
      </c>
      <c r="J50" s="27">
        <f t="shared" si="5"/>
        <v>26</v>
      </c>
      <c r="K50" s="27">
        <v>10</v>
      </c>
      <c r="L50" s="2">
        <v>20</v>
      </c>
      <c r="M50" s="2">
        <f t="shared" si="6"/>
        <v>30</v>
      </c>
      <c r="N50" s="2">
        <f t="shared" si="7"/>
        <v>63</v>
      </c>
      <c r="O50" s="2"/>
    </row>
    <row r="51" spans="1:15">
      <c r="A51" s="26">
        <v>48</v>
      </c>
      <c r="B51" s="2">
        <v>74</v>
      </c>
      <c r="C51" s="37" t="s">
        <v>33</v>
      </c>
      <c r="D51" s="34" t="s">
        <v>87</v>
      </c>
      <c r="E51" s="27">
        <v>3</v>
      </c>
      <c r="F51" s="27">
        <v>6</v>
      </c>
      <c r="G51" s="27">
        <f t="shared" si="4"/>
        <v>9</v>
      </c>
      <c r="H51" s="27">
        <v>14</v>
      </c>
      <c r="I51" s="27">
        <v>13</v>
      </c>
      <c r="J51" s="27">
        <f t="shared" si="5"/>
        <v>27</v>
      </c>
      <c r="K51" s="27">
        <v>16</v>
      </c>
      <c r="L51" s="2">
        <v>10</v>
      </c>
      <c r="M51" s="2">
        <f t="shared" si="6"/>
        <v>26</v>
      </c>
      <c r="N51" s="2">
        <f t="shared" si="7"/>
        <v>62</v>
      </c>
      <c r="O51" s="2"/>
    </row>
    <row r="52" spans="1:15">
      <c r="A52" s="61">
        <v>49</v>
      </c>
      <c r="B52" s="2">
        <v>1</v>
      </c>
      <c r="C52" s="36" t="s">
        <v>33</v>
      </c>
      <c r="D52" s="34" t="s">
        <v>41</v>
      </c>
      <c r="E52" s="27">
        <v>9</v>
      </c>
      <c r="F52" s="27">
        <v>7</v>
      </c>
      <c r="G52" s="27">
        <f t="shared" si="4"/>
        <v>16</v>
      </c>
      <c r="H52" s="27">
        <v>16</v>
      </c>
      <c r="I52" s="27">
        <v>4</v>
      </c>
      <c r="J52" s="27">
        <f t="shared" si="5"/>
        <v>20</v>
      </c>
      <c r="K52" s="27">
        <v>10</v>
      </c>
      <c r="L52" s="2">
        <v>10</v>
      </c>
      <c r="M52" s="2">
        <f t="shared" si="6"/>
        <v>20</v>
      </c>
      <c r="N52" s="2">
        <f t="shared" si="7"/>
        <v>56</v>
      </c>
      <c r="O52" s="62"/>
    </row>
    <row r="53" spans="1:15">
      <c r="A53" s="61">
        <v>50</v>
      </c>
      <c r="B53" s="2">
        <v>106</v>
      </c>
      <c r="C53" s="37" t="s">
        <v>33</v>
      </c>
      <c r="D53" s="34" t="s">
        <v>115</v>
      </c>
      <c r="E53" s="27">
        <v>10</v>
      </c>
      <c r="F53" s="27">
        <v>4</v>
      </c>
      <c r="G53" s="27">
        <f t="shared" si="4"/>
        <v>14</v>
      </c>
      <c r="H53" s="27">
        <v>10</v>
      </c>
      <c r="I53" s="27">
        <v>16</v>
      </c>
      <c r="J53" s="27">
        <f t="shared" si="5"/>
        <v>26</v>
      </c>
      <c r="K53" s="27">
        <v>14</v>
      </c>
      <c r="L53" s="2">
        <v>0</v>
      </c>
      <c r="M53" s="2">
        <f t="shared" si="6"/>
        <v>14</v>
      </c>
      <c r="N53" s="2">
        <f t="shared" si="7"/>
        <v>54</v>
      </c>
      <c r="O53" s="62"/>
    </row>
    <row r="54" spans="1:15">
      <c r="A54" s="61">
        <v>51</v>
      </c>
      <c r="B54" s="2">
        <v>68</v>
      </c>
      <c r="C54" s="37" t="s">
        <v>33</v>
      </c>
      <c r="D54" s="34" t="s">
        <v>81</v>
      </c>
      <c r="E54" s="27">
        <v>0</v>
      </c>
      <c r="F54" s="27">
        <v>8</v>
      </c>
      <c r="G54" s="27">
        <f t="shared" si="4"/>
        <v>8</v>
      </c>
      <c r="H54" s="27">
        <v>14</v>
      </c>
      <c r="I54" s="27">
        <v>8</v>
      </c>
      <c r="J54" s="27">
        <f t="shared" si="5"/>
        <v>22</v>
      </c>
      <c r="K54" s="27">
        <v>11</v>
      </c>
      <c r="L54" s="2">
        <v>2</v>
      </c>
      <c r="M54" s="2">
        <f t="shared" si="6"/>
        <v>13</v>
      </c>
      <c r="N54" s="2">
        <f t="shared" si="7"/>
        <v>43</v>
      </c>
      <c r="O54" s="62"/>
    </row>
    <row r="55" spans="1:15">
      <c r="A55" s="26">
        <v>52</v>
      </c>
      <c r="B55" s="2">
        <v>22</v>
      </c>
      <c r="C55" s="36" t="s">
        <v>33</v>
      </c>
      <c r="D55" s="34" t="s">
        <v>8</v>
      </c>
      <c r="E55" s="27">
        <v>0</v>
      </c>
      <c r="F55" s="27">
        <v>6</v>
      </c>
      <c r="G55" s="27">
        <f t="shared" si="4"/>
        <v>6</v>
      </c>
      <c r="H55" s="27">
        <v>10</v>
      </c>
      <c r="I55" s="27">
        <v>4</v>
      </c>
      <c r="J55" s="27">
        <f t="shared" si="5"/>
        <v>14</v>
      </c>
      <c r="K55" s="27">
        <v>9</v>
      </c>
      <c r="L55" s="2">
        <v>10</v>
      </c>
      <c r="M55" s="2">
        <f t="shared" si="6"/>
        <v>19</v>
      </c>
      <c r="N55" s="2">
        <f t="shared" si="7"/>
        <v>39</v>
      </c>
      <c r="O55" s="2"/>
    </row>
    <row r="56" spans="1:15">
      <c r="A56" s="26">
        <v>53</v>
      </c>
      <c r="B56" s="2">
        <v>63</v>
      </c>
      <c r="C56" s="37" t="s">
        <v>33</v>
      </c>
      <c r="D56" s="34" t="s">
        <v>76</v>
      </c>
      <c r="E56" s="27">
        <v>5</v>
      </c>
      <c r="F56" s="27">
        <v>6</v>
      </c>
      <c r="G56" s="27">
        <f t="shared" si="4"/>
        <v>11</v>
      </c>
      <c r="H56" s="27">
        <v>3</v>
      </c>
      <c r="I56" s="27">
        <v>13</v>
      </c>
      <c r="J56" s="27">
        <f t="shared" si="5"/>
        <v>16</v>
      </c>
      <c r="K56" s="27">
        <v>6</v>
      </c>
      <c r="L56" s="2">
        <v>3</v>
      </c>
      <c r="M56" s="2">
        <f t="shared" si="6"/>
        <v>9</v>
      </c>
      <c r="N56" s="2">
        <f t="shared" si="7"/>
        <v>36</v>
      </c>
      <c r="O56" s="2"/>
    </row>
    <row r="57" spans="1:15">
      <c r="A57" s="26">
        <v>54</v>
      </c>
      <c r="B57" s="2">
        <v>39</v>
      </c>
      <c r="C57" s="37" t="s">
        <v>33</v>
      </c>
      <c r="D57" s="34" t="s">
        <v>63</v>
      </c>
      <c r="E57" s="27">
        <v>0</v>
      </c>
      <c r="F57" s="27">
        <v>0</v>
      </c>
      <c r="G57" s="27">
        <f t="shared" si="4"/>
        <v>0</v>
      </c>
      <c r="H57" s="27">
        <v>20</v>
      </c>
      <c r="I57" s="27">
        <v>0</v>
      </c>
      <c r="J57" s="27">
        <f t="shared" si="5"/>
        <v>20</v>
      </c>
      <c r="K57" s="27">
        <v>9</v>
      </c>
      <c r="L57" s="2">
        <v>6</v>
      </c>
      <c r="M57" s="2">
        <f t="shared" si="6"/>
        <v>15</v>
      </c>
      <c r="N57" s="2">
        <f t="shared" si="7"/>
        <v>35</v>
      </c>
      <c r="O57" s="2"/>
    </row>
    <row r="58" spans="1:15">
      <c r="A58" s="61">
        <v>55</v>
      </c>
      <c r="B58" s="2">
        <v>46</v>
      </c>
      <c r="C58" s="37" t="s">
        <v>33</v>
      </c>
      <c r="D58" s="34" t="s">
        <v>23</v>
      </c>
      <c r="E58" s="27">
        <v>2</v>
      </c>
      <c r="F58" s="27">
        <v>9</v>
      </c>
      <c r="G58" s="27">
        <f t="shared" si="4"/>
        <v>11</v>
      </c>
      <c r="H58" s="27">
        <v>5</v>
      </c>
      <c r="I58" s="27">
        <v>4</v>
      </c>
      <c r="J58" s="27">
        <f t="shared" si="5"/>
        <v>9</v>
      </c>
      <c r="K58" s="27">
        <v>0</v>
      </c>
      <c r="L58" s="2">
        <v>15</v>
      </c>
      <c r="M58" s="2">
        <f t="shared" si="6"/>
        <v>15</v>
      </c>
      <c r="N58" s="2">
        <f t="shared" si="7"/>
        <v>35</v>
      </c>
      <c r="O58" s="62"/>
    </row>
    <row r="59" spans="1:15">
      <c r="A59" s="61">
        <v>56</v>
      </c>
      <c r="B59" s="2">
        <v>110</v>
      </c>
      <c r="C59" s="36" t="s">
        <v>33</v>
      </c>
      <c r="D59" s="35" t="s">
        <v>119</v>
      </c>
      <c r="E59" s="27">
        <v>0</v>
      </c>
      <c r="F59" s="27">
        <v>0</v>
      </c>
      <c r="G59" s="27">
        <f t="shared" si="4"/>
        <v>0</v>
      </c>
      <c r="H59" s="27">
        <v>16</v>
      </c>
      <c r="I59" s="27">
        <v>0</v>
      </c>
      <c r="J59" s="27">
        <f t="shared" si="5"/>
        <v>16</v>
      </c>
      <c r="K59" s="27">
        <v>0</v>
      </c>
      <c r="L59" s="2">
        <v>16</v>
      </c>
      <c r="M59" s="2">
        <f t="shared" si="6"/>
        <v>16</v>
      </c>
      <c r="N59" s="2">
        <f t="shared" si="7"/>
        <v>32</v>
      </c>
      <c r="O59" s="62"/>
    </row>
    <row r="60" spans="1:15">
      <c r="A60" s="26">
        <v>57</v>
      </c>
      <c r="B60" s="27">
        <v>125</v>
      </c>
      <c r="C60" s="47" t="s">
        <v>33</v>
      </c>
      <c r="D60" s="48" t="s">
        <v>142</v>
      </c>
      <c r="E60" s="27">
        <v>3</v>
      </c>
      <c r="F60" s="27">
        <v>3</v>
      </c>
      <c r="G60" s="27">
        <f t="shared" si="4"/>
        <v>6</v>
      </c>
      <c r="H60" s="27">
        <v>9</v>
      </c>
      <c r="I60" s="27">
        <v>12</v>
      </c>
      <c r="J60" s="27">
        <f t="shared" si="5"/>
        <v>21</v>
      </c>
      <c r="K60" s="27">
        <v>0</v>
      </c>
      <c r="L60" s="2">
        <v>2</v>
      </c>
      <c r="M60" s="2">
        <f t="shared" si="6"/>
        <v>2</v>
      </c>
      <c r="N60" s="2">
        <f t="shared" si="7"/>
        <v>29</v>
      </c>
      <c r="O60" s="2"/>
    </row>
    <row r="61" spans="1:15">
      <c r="A61" s="26">
        <v>58</v>
      </c>
      <c r="B61" s="2">
        <v>65</v>
      </c>
      <c r="C61" s="37" t="s">
        <v>33</v>
      </c>
      <c r="D61" s="34" t="s">
        <v>78</v>
      </c>
      <c r="E61" s="27">
        <v>3</v>
      </c>
      <c r="F61" s="27">
        <v>4</v>
      </c>
      <c r="G61" s="27">
        <f t="shared" si="4"/>
        <v>7</v>
      </c>
      <c r="H61" s="27">
        <v>2</v>
      </c>
      <c r="I61" s="27">
        <v>5</v>
      </c>
      <c r="J61" s="27">
        <f t="shared" si="5"/>
        <v>7</v>
      </c>
      <c r="K61" s="27">
        <v>2</v>
      </c>
      <c r="L61" s="2">
        <v>6</v>
      </c>
      <c r="M61" s="2">
        <f t="shared" si="6"/>
        <v>8</v>
      </c>
      <c r="N61" s="2">
        <f t="shared" si="7"/>
        <v>22</v>
      </c>
      <c r="O61" s="2"/>
    </row>
    <row r="62" spans="1:15">
      <c r="A62" s="26">
        <v>59</v>
      </c>
      <c r="B62" s="2">
        <v>94</v>
      </c>
      <c r="C62" s="37" t="s">
        <v>33</v>
      </c>
      <c r="D62" s="34" t="s">
        <v>150</v>
      </c>
      <c r="E62" s="27">
        <v>0</v>
      </c>
      <c r="F62" s="27">
        <v>0</v>
      </c>
      <c r="G62" s="27">
        <f t="shared" si="4"/>
        <v>0</v>
      </c>
      <c r="H62" s="27">
        <v>2</v>
      </c>
      <c r="I62" s="27">
        <v>0</v>
      </c>
      <c r="J62" s="27">
        <f t="shared" si="5"/>
        <v>2</v>
      </c>
      <c r="K62" s="27">
        <v>0</v>
      </c>
      <c r="L62" s="2">
        <v>4</v>
      </c>
      <c r="M62" s="2">
        <f t="shared" si="6"/>
        <v>4</v>
      </c>
      <c r="N62" s="2">
        <f t="shared" si="7"/>
        <v>6</v>
      </c>
      <c r="O62" s="2"/>
    </row>
    <row r="63" spans="1:15">
      <c r="A63" s="26">
        <v>60</v>
      </c>
      <c r="B63" s="62">
        <v>21</v>
      </c>
      <c r="C63" s="63" t="s">
        <v>33</v>
      </c>
      <c r="D63" s="64" t="s">
        <v>40</v>
      </c>
      <c r="E63" s="62">
        <v>0</v>
      </c>
      <c r="F63" s="62">
        <v>0</v>
      </c>
      <c r="G63" s="62">
        <f t="shared" si="4"/>
        <v>0</v>
      </c>
      <c r="H63" s="62">
        <v>0</v>
      </c>
      <c r="I63" s="62">
        <v>0</v>
      </c>
      <c r="J63" s="62">
        <f t="shared" si="5"/>
        <v>0</v>
      </c>
      <c r="K63" s="62">
        <v>0</v>
      </c>
      <c r="L63" s="62">
        <v>0</v>
      </c>
      <c r="M63" s="62">
        <f t="shared" si="6"/>
        <v>0</v>
      </c>
      <c r="N63" s="62">
        <f t="shared" si="7"/>
        <v>0</v>
      </c>
      <c r="O63" s="2"/>
    </row>
    <row r="64" spans="1:15">
      <c r="A64" s="26">
        <v>61</v>
      </c>
      <c r="B64" s="62">
        <v>31</v>
      </c>
      <c r="C64" s="65" t="s">
        <v>33</v>
      </c>
      <c r="D64" s="64" t="s">
        <v>56</v>
      </c>
      <c r="E64" s="62">
        <v>0</v>
      </c>
      <c r="F64" s="62">
        <v>0</v>
      </c>
      <c r="G64" s="62">
        <f t="shared" si="4"/>
        <v>0</v>
      </c>
      <c r="H64" s="62"/>
      <c r="I64" s="62"/>
      <c r="J64" s="62">
        <f t="shared" si="5"/>
        <v>0</v>
      </c>
      <c r="K64" s="62"/>
      <c r="L64" s="62"/>
      <c r="M64" s="62">
        <f t="shared" si="6"/>
        <v>0</v>
      </c>
      <c r="N64" s="62">
        <f t="shared" si="7"/>
        <v>0</v>
      </c>
      <c r="O64" s="2"/>
    </row>
    <row r="65" spans="1:15">
      <c r="A65" s="26">
        <v>62</v>
      </c>
      <c r="B65" s="62">
        <v>38</v>
      </c>
      <c r="C65" s="65" t="s">
        <v>33</v>
      </c>
      <c r="D65" s="64" t="s">
        <v>62</v>
      </c>
      <c r="E65" s="62">
        <v>0</v>
      </c>
      <c r="F65" s="62">
        <v>0</v>
      </c>
      <c r="G65" s="62">
        <f t="shared" si="4"/>
        <v>0</v>
      </c>
      <c r="H65" s="62">
        <v>0</v>
      </c>
      <c r="I65" s="62">
        <v>0</v>
      </c>
      <c r="J65" s="62">
        <f t="shared" si="5"/>
        <v>0</v>
      </c>
      <c r="K65" s="62">
        <v>0</v>
      </c>
      <c r="L65" s="62">
        <v>0</v>
      </c>
      <c r="M65" s="62">
        <f t="shared" si="6"/>
        <v>0</v>
      </c>
      <c r="N65" s="62">
        <f t="shared" si="7"/>
        <v>0</v>
      </c>
      <c r="O65" s="2"/>
    </row>
    <row r="66" spans="1:15">
      <c r="A66" s="26">
        <v>63</v>
      </c>
      <c r="B66" s="62">
        <v>49</v>
      </c>
      <c r="C66" s="62" t="s">
        <v>33</v>
      </c>
      <c r="D66" s="64" t="s">
        <v>68</v>
      </c>
      <c r="E66" s="62">
        <v>0</v>
      </c>
      <c r="F66" s="62">
        <v>0</v>
      </c>
      <c r="G66" s="62">
        <f t="shared" si="4"/>
        <v>0</v>
      </c>
      <c r="H66" s="62">
        <v>0</v>
      </c>
      <c r="I66" s="62">
        <v>0</v>
      </c>
      <c r="J66" s="62">
        <f t="shared" si="5"/>
        <v>0</v>
      </c>
      <c r="K66" s="62">
        <v>0</v>
      </c>
      <c r="L66" s="62">
        <v>0</v>
      </c>
      <c r="M66" s="62">
        <f t="shared" si="6"/>
        <v>0</v>
      </c>
      <c r="N66" s="62">
        <f t="shared" si="7"/>
        <v>0</v>
      </c>
      <c r="O66" s="2"/>
    </row>
    <row r="67" spans="1:15">
      <c r="A67" s="26">
        <v>64</v>
      </c>
      <c r="B67" s="62">
        <v>50</v>
      </c>
      <c r="C67" s="65" t="s">
        <v>33</v>
      </c>
      <c r="D67" s="64" t="s">
        <v>69</v>
      </c>
      <c r="E67" s="62">
        <v>0</v>
      </c>
      <c r="F67" s="62">
        <v>0</v>
      </c>
      <c r="G67" s="62">
        <f t="shared" si="4"/>
        <v>0</v>
      </c>
      <c r="H67" s="62">
        <v>0</v>
      </c>
      <c r="I67" s="62">
        <v>0</v>
      </c>
      <c r="J67" s="62">
        <f t="shared" si="5"/>
        <v>0</v>
      </c>
      <c r="K67" s="62">
        <v>0</v>
      </c>
      <c r="L67" s="62">
        <v>0</v>
      </c>
      <c r="M67" s="62">
        <f t="shared" si="6"/>
        <v>0</v>
      </c>
      <c r="N67" s="62">
        <f t="shared" si="7"/>
        <v>0</v>
      </c>
      <c r="O67" s="2"/>
    </row>
    <row r="68" spans="1:15">
      <c r="A68" s="26">
        <v>65</v>
      </c>
      <c r="B68" s="62">
        <v>51</v>
      </c>
      <c r="C68" s="65" t="s">
        <v>33</v>
      </c>
      <c r="D68" s="64" t="s">
        <v>70</v>
      </c>
      <c r="E68" s="62">
        <v>0</v>
      </c>
      <c r="F68" s="62">
        <v>0</v>
      </c>
      <c r="G68" s="62">
        <f t="shared" ref="G68:G99" si="8">SUM(E68+F68)</f>
        <v>0</v>
      </c>
      <c r="H68" s="62">
        <v>0</v>
      </c>
      <c r="I68" s="62">
        <v>0</v>
      </c>
      <c r="J68" s="62">
        <f t="shared" ref="J68:J99" si="9">SUM(H68+I68)</f>
        <v>0</v>
      </c>
      <c r="K68" s="62">
        <v>0</v>
      </c>
      <c r="L68" s="62">
        <v>0</v>
      </c>
      <c r="M68" s="62">
        <f t="shared" ref="M68:M99" si="10">SUM(K68+L68)</f>
        <v>0</v>
      </c>
      <c r="N68" s="62">
        <f t="shared" ref="N68:N99" si="11">SUM(G68+J68+M68)</f>
        <v>0</v>
      </c>
      <c r="O68" s="2"/>
    </row>
    <row r="69" spans="1:15">
      <c r="A69" s="26">
        <v>66</v>
      </c>
      <c r="B69" s="62">
        <v>55</v>
      </c>
      <c r="C69" s="65" t="s">
        <v>33</v>
      </c>
      <c r="D69" s="64" t="s">
        <v>71</v>
      </c>
      <c r="E69" s="62">
        <v>0</v>
      </c>
      <c r="F69" s="62">
        <v>0</v>
      </c>
      <c r="G69" s="62">
        <f t="shared" si="8"/>
        <v>0</v>
      </c>
      <c r="H69" s="62">
        <v>0</v>
      </c>
      <c r="I69" s="62">
        <v>0</v>
      </c>
      <c r="J69" s="62">
        <f t="shared" si="9"/>
        <v>0</v>
      </c>
      <c r="K69" s="62">
        <v>0</v>
      </c>
      <c r="L69" s="62">
        <v>0</v>
      </c>
      <c r="M69" s="62">
        <f t="shared" si="10"/>
        <v>0</v>
      </c>
      <c r="N69" s="62">
        <f t="shared" si="11"/>
        <v>0</v>
      </c>
      <c r="O69" s="2"/>
    </row>
    <row r="70" spans="1:15">
      <c r="A70" s="26">
        <v>67</v>
      </c>
      <c r="B70" s="62">
        <v>56</v>
      </c>
      <c r="C70" s="65" t="s">
        <v>33</v>
      </c>
      <c r="D70" s="64" t="s">
        <v>72</v>
      </c>
      <c r="E70" s="62">
        <v>0</v>
      </c>
      <c r="F70" s="62">
        <v>0</v>
      </c>
      <c r="G70" s="62">
        <f t="shared" si="8"/>
        <v>0</v>
      </c>
      <c r="H70" s="62">
        <v>0</v>
      </c>
      <c r="I70" s="62">
        <v>0</v>
      </c>
      <c r="J70" s="62">
        <f t="shared" si="9"/>
        <v>0</v>
      </c>
      <c r="K70" s="62">
        <v>0</v>
      </c>
      <c r="L70" s="62">
        <v>0</v>
      </c>
      <c r="M70" s="62">
        <f t="shared" si="10"/>
        <v>0</v>
      </c>
      <c r="N70" s="62">
        <f t="shared" si="11"/>
        <v>0</v>
      </c>
      <c r="O70" s="2"/>
    </row>
    <row r="71" spans="1:15">
      <c r="A71" s="26">
        <v>68</v>
      </c>
      <c r="B71" s="62">
        <v>70</v>
      </c>
      <c r="C71" s="65" t="s">
        <v>33</v>
      </c>
      <c r="D71" s="64" t="s">
        <v>83</v>
      </c>
      <c r="E71" s="62">
        <v>0</v>
      </c>
      <c r="F71" s="62">
        <v>0</v>
      </c>
      <c r="G71" s="62">
        <f t="shared" si="8"/>
        <v>0</v>
      </c>
      <c r="H71" s="62">
        <v>0</v>
      </c>
      <c r="I71" s="62">
        <v>0</v>
      </c>
      <c r="J71" s="62">
        <f t="shared" si="9"/>
        <v>0</v>
      </c>
      <c r="K71" s="62">
        <v>0</v>
      </c>
      <c r="L71" s="62">
        <v>0</v>
      </c>
      <c r="M71" s="62">
        <f t="shared" si="10"/>
        <v>0</v>
      </c>
      <c r="N71" s="62">
        <f t="shared" si="11"/>
        <v>0</v>
      </c>
      <c r="O71" s="2"/>
    </row>
    <row r="72" spans="1:15">
      <c r="A72" s="26">
        <v>69</v>
      </c>
      <c r="B72" s="62">
        <v>72</v>
      </c>
      <c r="C72" s="65" t="s">
        <v>33</v>
      </c>
      <c r="D72" s="64" t="s">
        <v>85</v>
      </c>
      <c r="E72" s="62">
        <v>0</v>
      </c>
      <c r="F72" s="62">
        <v>0</v>
      </c>
      <c r="G72" s="62">
        <f t="shared" si="8"/>
        <v>0</v>
      </c>
      <c r="H72" s="62">
        <v>0</v>
      </c>
      <c r="I72" s="62">
        <v>0</v>
      </c>
      <c r="J72" s="62">
        <f t="shared" si="9"/>
        <v>0</v>
      </c>
      <c r="K72" s="62">
        <v>0</v>
      </c>
      <c r="L72" s="62">
        <v>0</v>
      </c>
      <c r="M72" s="62">
        <f t="shared" si="10"/>
        <v>0</v>
      </c>
      <c r="N72" s="62">
        <f t="shared" si="11"/>
        <v>0</v>
      </c>
      <c r="O72" s="2"/>
    </row>
    <row r="73" spans="1:15">
      <c r="A73" s="61">
        <v>70</v>
      </c>
      <c r="B73" s="62">
        <v>79</v>
      </c>
      <c r="C73" s="65" t="s">
        <v>33</v>
      </c>
      <c r="D73" s="64" t="s">
        <v>92</v>
      </c>
      <c r="E73" s="62">
        <v>0</v>
      </c>
      <c r="F73" s="62">
        <v>0</v>
      </c>
      <c r="G73" s="62">
        <f t="shared" si="8"/>
        <v>0</v>
      </c>
      <c r="H73" s="62">
        <v>0</v>
      </c>
      <c r="I73" s="62">
        <v>0</v>
      </c>
      <c r="J73" s="62">
        <f t="shared" si="9"/>
        <v>0</v>
      </c>
      <c r="K73" s="62">
        <v>0</v>
      </c>
      <c r="L73" s="62">
        <v>0</v>
      </c>
      <c r="M73" s="62">
        <f t="shared" si="10"/>
        <v>0</v>
      </c>
      <c r="N73" s="62">
        <f t="shared" si="11"/>
        <v>0</v>
      </c>
      <c r="O73" s="62"/>
    </row>
    <row r="74" spans="1:15">
      <c r="A74" s="26">
        <v>71</v>
      </c>
      <c r="B74" s="62">
        <v>80</v>
      </c>
      <c r="C74" s="65" t="s">
        <v>33</v>
      </c>
      <c r="D74" s="64" t="s">
        <v>93</v>
      </c>
      <c r="E74" s="62">
        <v>0</v>
      </c>
      <c r="F74" s="62">
        <v>0</v>
      </c>
      <c r="G74" s="62">
        <f t="shared" si="8"/>
        <v>0</v>
      </c>
      <c r="H74" s="62">
        <v>0</v>
      </c>
      <c r="I74" s="62">
        <v>0</v>
      </c>
      <c r="J74" s="62">
        <f t="shared" si="9"/>
        <v>0</v>
      </c>
      <c r="K74" s="62">
        <v>0</v>
      </c>
      <c r="L74" s="62">
        <v>0</v>
      </c>
      <c r="M74" s="62">
        <f t="shared" si="10"/>
        <v>0</v>
      </c>
      <c r="N74" s="62">
        <f t="shared" si="11"/>
        <v>0</v>
      </c>
      <c r="O74" s="2"/>
    </row>
    <row r="75" spans="1:15">
      <c r="A75" s="61">
        <v>72</v>
      </c>
      <c r="B75" s="62">
        <v>82</v>
      </c>
      <c r="C75" s="65" t="s">
        <v>33</v>
      </c>
      <c r="D75" s="64" t="s">
        <v>95</v>
      </c>
      <c r="E75" s="62">
        <v>0</v>
      </c>
      <c r="F75" s="62">
        <v>0</v>
      </c>
      <c r="G75" s="62">
        <f t="shared" si="8"/>
        <v>0</v>
      </c>
      <c r="H75" s="62">
        <v>0</v>
      </c>
      <c r="I75" s="62">
        <v>0</v>
      </c>
      <c r="J75" s="62">
        <f t="shared" si="9"/>
        <v>0</v>
      </c>
      <c r="K75" s="62">
        <v>0</v>
      </c>
      <c r="L75" s="62">
        <v>0</v>
      </c>
      <c r="M75" s="62">
        <f t="shared" si="10"/>
        <v>0</v>
      </c>
      <c r="N75" s="62">
        <f t="shared" si="11"/>
        <v>0</v>
      </c>
      <c r="O75" s="62"/>
    </row>
    <row r="76" spans="1:15">
      <c r="A76" s="26">
        <v>73</v>
      </c>
      <c r="B76" s="62">
        <v>84</v>
      </c>
      <c r="C76" s="65" t="s">
        <v>33</v>
      </c>
      <c r="D76" s="64" t="s">
        <v>97</v>
      </c>
      <c r="E76" s="62">
        <v>0</v>
      </c>
      <c r="F76" s="62">
        <v>0</v>
      </c>
      <c r="G76" s="62">
        <f t="shared" si="8"/>
        <v>0</v>
      </c>
      <c r="H76" s="62">
        <v>0</v>
      </c>
      <c r="I76" s="62">
        <v>0</v>
      </c>
      <c r="J76" s="62">
        <f t="shared" si="9"/>
        <v>0</v>
      </c>
      <c r="K76" s="62">
        <v>0</v>
      </c>
      <c r="L76" s="62">
        <v>0</v>
      </c>
      <c r="M76" s="62">
        <f t="shared" si="10"/>
        <v>0</v>
      </c>
      <c r="N76" s="62">
        <f t="shared" si="11"/>
        <v>0</v>
      </c>
      <c r="O76" s="2"/>
    </row>
    <row r="77" spans="1:15">
      <c r="A77" s="26">
        <v>74</v>
      </c>
      <c r="B77" s="62">
        <v>86</v>
      </c>
      <c r="C77" s="65" t="s">
        <v>33</v>
      </c>
      <c r="D77" s="64" t="s">
        <v>99</v>
      </c>
      <c r="E77" s="62">
        <v>0</v>
      </c>
      <c r="F77" s="62">
        <v>0</v>
      </c>
      <c r="G77" s="62">
        <f t="shared" si="8"/>
        <v>0</v>
      </c>
      <c r="H77" s="62">
        <v>0</v>
      </c>
      <c r="I77" s="62">
        <v>0</v>
      </c>
      <c r="J77" s="62">
        <f t="shared" si="9"/>
        <v>0</v>
      </c>
      <c r="K77" s="62">
        <v>0</v>
      </c>
      <c r="L77" s="62">
        <v>0</v>
      </c>
      <c r="M77" s="62">
        <f t="shared" si="10"/>
        <v>0</v>
      </c>
      <c r="N77" s="62">
        <f t="shared" si="11"/>
        <v>0</v>
      </c>
      <c r="O77" s="2"/>
    </row>
    <row r="78" spans="1:15">
      <c r="A78" s="26">
        <v>75</v>
      </c>
      <c r="B78" s="62">
        <v>88</v>
      </c>
      <c r="C78" s="65" t="s">
        <v>33</v>
      </c>
      <c r="D78" s="66" t="s">
        <v>101</v>
      </c>
      <c r="E78" s="62">
        <v>0</v>
      </c>
      <c r="F78" s="62">
        <v>0</v>
      </c>
      <c r="G78" s="62">
        <f t="shared" si="8"/>
        <v>0</v>
      </c>
      <c r="H78" s="62">
        <v>0</v>
      </c>
      <c r="I78" s="62">
        <v>0</v>
      </c>
      <c r="J78" s="62">
        <f t="shared" si="9"/>
        <v>0</v>
      </c>
      <c r="K78" s="62">
        <v>0</v>
      </c>
      <c r="L78" s="62">
        <v>0</v>
      </c>
      <c r="M78" s="62">
        <f t="shared" si="10"/>
        <v>0</v>
      </c>
      <c r="N78" s="62">
        <f t="shared" si="11"/>
        <v>0</v>
      </c>
      <c r="O78" s="2"/>
    </row>
    <row r="79" spans="1:15">
      <c r="A79" s="26">
        <v>76</v>
      </c>
      <c r="B79" s="62">
        <v>90</v>
      </c>
      <c r="C79" s="65" t="s">
        <v>33</v>
      </c>
      <c r="D79" s="64" t="s">
        <v>102</v>
      </c>
      <c r="E79" s="62"/>
      <c r="F79" s="62"/>
      <c r="G79" s="62">
        <f t="shared" si="8"/>
        <v>0</v>
      </c>
      <c r="H79" s="62"/>
      <c r="I79" s="62"/>
      <c r="J79" s="62">
        <f t="shared" si="9"/>
        <v>0</v>
      </c>
      <c r="K79" s="62"/>
      <c r="L79" s="62"/>
      <c r="M79" s="62">
        <f t="shared" si="10"/>
        <v>0</v>
      </c>
      <c r="N79" s="62">
        <f t="shared" si="11"/>
        <v>0</v>
      </c>
      <c r="O79" s="2"/>
    </row>
    <row r="80" spans="1:15">
      <c r="A80" s="26">
        <v>77</v>
      </c>
      <c r="B80" s="62">
        <v>92</v>
      </c>
      <c r="C80" s="65" t="s">
        <v>33</v>
      </c>
      <c r="D80" s="66" t="s">
        <v>32</v>
      </c>
      <c r="E80" s="62">
        <v>0</v>
      </c>
      <c r="F80" s="62">
        <v>0</v>
      </c>
      <c r="G80" s="62">
        <f t="shared" si="8"/>
        <v>0</v>
      </c>
      <c r="H80" s="62">
        <v>0</v>
      </c>
      <c r="I80" s="62">
        <v>0</v>
      </c>
      <c r="J80" s="62">
        <f t="shared" si="9"/>
        <v>0</v>
      </c>
      <c r="K80" s="62">
        <v>0</v>
      </c>
      <c r="L80" s="62">
        <v>0</v>
      </c>
      <c r="M80" s="62">
        <f t="shared" si="10"/>
        <v>0</v>
      </c>
      <c r="N80" s="62">
        <f t="shared" si="11"/>
        <v>0</v>
      </c>
      <c r="O80" s="2"/>
    </row>
    <row r="81" spans="1:15">
      <c r="A81" s="26">
        <v>78</v>
      </c>
      <c r="B81" s="62">
        <v>93</v>
      </c>
      <c r="C81" s="65" t="s">
        <v>33</v>
      </c>
      <c r="D81" s="64" t="s">
        <v>104</v>
      </c>
      <c r="E81" s="62">
        <v>0</v>
      </c>
      <c r="F81" s="62">
        <v>0</v>
      </c>
      <c r="G81" s="62">
        <f t="shared" si="8"/>
        <v>0</v>
      </c>
      <c r="H81" s="62">
        <v>0</v>
      </c>
      <c r="I81" s="62">
        <v>0</v>
      </c>
      <c r="J81" s="62">
        <f t="shared" si="9"/>
        <v>0</v>
      </c>
      <c r="K81" s="62">
        <v>0</v>
      </c>
      <c r="L81" s="62">
        <v>0</v>
      </c>
      <c r="M81" s="62">
        <f t="shared" si="10"/>
        <v>0</v>
      </c>
      <c r="N81" s="62">
        <f t="shared" si="11"/>
        <v>0</v>
      </c>
      <c r="O81" s="2"/>
    </row>
    <row r="82" spans="1:15">
      <c r="A82" s="61">
        <v>79</v>
      </c>
      <c r="B82" s="62">
        <v>95</v>
      </c>
      <c r="C82" s="65" t="s">
        <v>33</v>
      </c>
      <c r="D82" s="66" t="s">
        <v>105</v>
      </c>
      <c r="E82" s="62">
        <v>0</v>
      </c>
      <c r="F82" s="62">
        <v>0</v>
      </c>
      <c r="G82" s="62">
        <f t="shared" si="8"/>
        <v>0</v>
      </c>
      <c r="H82" s="62">
        <v>0</v>
      </c>
      <c r="I82" s="62">
        <v>0</v>
      </c>
      <c r="J82" s="62">
        <f t="shared" si="9"/>
        <v>0</v>
      </c>
      <c r="K82" s="62">
        <v>0</v>
      </c>
      <c r="L82" s="62">
        <v>0</v>
      </c>
      <c r="M82" s="62">
        <f t="shared" si="10"/>
        <v>0</v>
      </c>
      <c r="N82" s="62">
        <f t="shared" si="11"/>
        <v>0</v>
      </c>
      <c r="O82" s="62"/>
    </row>
    <row r="83" spans="1:15">
      <c r="A83" s="61">
        <v>80</v>
      </c>
      <c r="B83" s="62">
        <v>96</v>
      </c>
      <c r="C83" s="65" t="s">
        <v>33</v>
      </c>
      <c r="D83" s="64" t="s">
        <v>106</v>
      </c>
      <c r="E83" s="62">
        <v>0</v>
      </c>
      <c r="F83" s="62">
        <v>0</v>
      </c>
      <c r="G83" s="62">
        <f t="shared" si="8"/>
        <v>0</v>
      </c>
      <c r="H83" s="62">
        <v>0</v>
      </c>
      <c r="I83" s="62">
        <v>0</v>
      </c>
      <c r="J83" s="62">
        <f t="shared" si="9"/>
        <v>0</v>
      </c>
      <c r="K83" s="62">
        <v>0</v>
      </c>
      <c r="L83" s="62">
        <v>0</v>
      </c>
      <c r="M83" s="62">
        <f t="shared" si="10"/>
        <v>0</v>
      </c>
      <c r="N83" s="62">
        <f t="shared" si="11"/>
        <v>0</v>
      </c>
      <c r="O83" s="62"/>
    </row>
    <row r="84" spans="1:15">
      <c r="A84" s="26">
        <v>81</v>
      </c>
      <c r="B84" s="62">
        <v>97</v>
      </c>
      <c r="C84" s="65" t="s">
        <v>33</v>
      </c>
      <c r="D84" s="64" t="s">
        <v>107</v>
      </c>
      <c r="E84" s="62">
        <v>0</v>
      </c>
      <c r="F84" s="62">
        <v>0</v>
      </c>
      <c r="G84" s="62">
        <f t="shared" si="8"/>
        <v>0</v>
      </c>
      <c r="H84" s="62">
        <v>0</v>
      </c>
      <c r="I84" s="62">
        <v>0</v>
      </c>
      <c r="J84" s="62">
        <f t="shared" si="9"/>
        <v>0</v>
      </c>
      <c r="K84" s="62">
        <v>0</v>
      </c>
      <c r="L84" s="62">
        <v>0</v>
      </c>
      <c r="M84" s="62">
        <f t="shared" si="10"/>
        <v>0</v>
      </c>
      <c r="N84" s="62">
        <f t="shared" si="11"/>
        <v>0</v>
      </c>
      <c r="O84" s="2"/>
    </row>
    <row r="85" spans="1:15">
      <c r="A85" s="61">
        <v>82</v>
      </c>
      <c r="B85" s="62">
        <v>122</v>
      </c>
      <c r="C85" s="63" t="s">
        <v>33</v>
      </c>
      <c r="D85" s="67" t="s">
        <v>139</v>
      </c>
      <c r="E85" s="62">
        <v>0</v>
      </c>
      <c r="F85" s="62">
        <v>0</v>
      </c>
      <c r="G85" s="62">
        <f t="shared" si="8"/>
        <v>0</v>
      </c>
      <c r="H85" s="62">
        <v>0</v>
      </c>
      <c r="I85" s="62">
        <v>0</v>
      </c>
      <c r="J85" s="62">
        <f t="shared" si="9"/>
        <v>0</v>
      </c>
      <c r="K85" s="62">
        <v>0</v>
      </c>
      <c r="L85" s="62">
        <v>0</v>
      </c>
      <c r="M85" s="62">
        <f t="shared" si="10"/>
        <v>0</v>
      </c>
      <c r="N85" s="62">
        <f t="shared" si="11"/>
        <v>0</v>
      </c>
      <c r="O85" s="62"/>
    </row>
    <row r="86" spans="1:15">
      <c r="A86" s="26">
        <v>83</v>
      </c>
      <c r="B86" s="62">
        <v>123</v>
      </c>
      <c r="C86" s="63" t="s">
        <v>33</v>
      </c>
      <c r="D86" s="64" t="s">
        <v>140</v>
      </c>
      <c r="E86" s="62">
        <v>0</v>
      </c>
      <c r="F86" s="62">
        <v>0</v>
      </c>
      <c r="G86" s="62">
        <f t="shared" si="8"/>
        <v>0</v>
      </c>
      <c r="H86" s="62">
        <v>0</v>
      </c>
      <c r="I86" s="62">
        <v>0</v>
      </c>
      <c r="J86" s="62">
        <f t="shared" si="9"/>
        <v>0</v>
      </c>
      <c r="K86" s="62">
        <v>0</v>
      </c>
      <c r="L86" s="62">
        <v>0</v>
      </c>
      <c r="M86" s="62">
        <f t="shared" si="10"/>
        <v>0</v>
      </c>
      <c r="N86" s="62">
        <f t="shared" si="11"/>
        <v>0</v>
      </c>
      <c r="O86" s="2"/>
    </row>
    <row r="87" spans="1:15">
      <c r="A87" s="61">
        <v>84</v>
      </c>
      <c r="B87" s="62">
        <v>124</v>
      </c>
      <c r="C87" s="63" t="s">
        <v>33</v>
      </c>
      <c r="D87" s="68" t="s">
        <v>141</v>
      </c>
      <c r="E87" s="62">
        <v>0</v>
      </c>
      <c r="F87" s="62">
        <v>0</v>
      </c>
      <c r="G87" s="62">
        <f t="shared" si="8"/>
        <v>0</v>
      </c>
      <c r="H87" s="62">
        <v>0</v>
      </c>
      <c r="I87" s="62">
        <v>0</v>
      </c>
      <c r="J87" s="62">
        <f t="shared" si="9"/>
        <v>0</v>
      </c>
      <c r="K87" s="62">
        <v>0</v>
      </c>
      <c r="L87" s="62">
        <v>0</v>
      </c>
      <c r="M87" s="62">
        <f t="shared" si="10"/>
        <v>0</v>
      </c>
      <c r="N87" s="62">
        <f t="shared" si="11"/>
        <v>0</v>
      </c>
      <c r="O87" s="62"/>
    </row>
    <row r="88" spans="1:15">
      <c r="A88" s="26">
        <v>85</v>
      </c>
      <c r="B88" s="2">
        <v>11</v>
      </c>
      <c r="C88" s="37" t="s">
        <v>34</v>
      </c>
      <c r="D88" s="34" t="s">
        <v>25</v>
      </c>
      <c r="E88" s="27">
        <v>28</v>
      </c>
      <c r="F88" s="27">
        <v>26</v>
      </c>
      <c r="G88" s="27">
        <f t="shared" si="8"/>
        <v>54</v>
      </c>
      <c r="H88" s="27">
        <v>28</v>
      </c>
      <c r="I88" s="27">
        <v>26</v>
      </c>
      <c r="J88" s="27">
        <f t="shared" si="9"/>
        <v>54</v>
      </c>
      <c r="K88" s="27">
        <v>26</v>
      </c>
      <c r="L88" s="2">
        <v>30</v>
      </c>
      <c r="M88" s="2">
        <f t="shared" si="10"/>
        <v>56</v>
      </c>
      <c r="N88" s="2">
        <f t="shared" si="11"/>
        <v>164</v>
      </c>
      <c r="O88" s="2"/>
    </row>
    <row r="89" spans="1:15">
      <c r="A89" s="61">
        <v>86</v>
      </c>
      <c r="B89" s="2">
        <v>120</v>
      </c>
      <c r="C89" s="36" t="s">
        <v>34</v>
      </c>
      <c r="D89" s="35" t="s">
        <v>29</v>
      </c>
      <c r="E89" s="27">
        <v>19</v>
      </c>
      <c r="F89" s="27">
        <v>28</v>
      </c>
      <c r="G89" s="27">
        <f t="shared" si="8"/>
        <v>47</v>
      </c>
      <c r="H89" s="27">
        <v>30</v>
      </c>
      <c r="I89" s="27">
        <v>30</v>
      </c>
      <c r="J89" s="27">
        <f t="shared" si="9"/>
        <v>60</v>
      </c>
      <c r="K89" s="27">
        <v>26</v>
      </c>
      <c r="L89" s="2">
        <v>30</v>
      </c>
      <c r="M89" s="2">
        <f t="shared" si="10"/>
        <v>56</v>
      </c>
      <c r="N89" s="2">
        <f t="shared" si="11"/>
        <v>163</v>
      </c>
      <c r="O89" s="62"/>
    </row>
    <row r="90" spans="1:15">
      <c r="A90" s="26">
        <v>87</v>
      </c>
      <c r="B90" s="2">
        <v>17</v>
      </c>
      <c r="C90" s="37" t="s">
        <v>34</v>
      </c>
      <c r="D90" s="34" t="s">
        <v>49</v>
      </c>
      <c r="E90" s="27">
        <v>23</v>
      </c>
      <c r="F90" s="27">
        <v>23</v>
      </c>
      <c r="G90" s="27">
        <f t="shared" si="8"/>
        <v>46</v>
      </c>
      <c r="H90" s="27">
        <v>26</v>
      </c>
      <c r="I90" s="27">
        <v>28</v>
      </c>
      <c r="J90" s="27">
        <f t="shared" si="9"/>
        <v>54</v>
      </c>
      <c r="K90" s="27">
        <v>28</v>
      </c>
      <c r="L90" s="2">
        <v>28</v>
      </c>
      <c r="M90" s="2">
        <f t="shared" si="10"/>
        <v>56</v>
      </c>
      <c r="N90" s="2">
        <f t="shared" si="11"/>
        <v>156</v>
      </c>
      <c r="O90" s="2"/>
    </row>
    <row r="91" spans="1:15">
      <c r="A91" s="61">
        <v>88</v>
      </c>
      <c r="B91" s="2">
        <v>105</v>
      </c>
      <c r="C91" s="37" t="s">
        <v>34</v>
      </c>
      <c r="D91" s="34" t="s">
        <v>114</v>
      </c>
      <c r="E91" s="27">
        <v>28</v>
      </c>
      <c r="F91" s="27">
        <v>23</v>
      </c>
      <c r="G91" s="27">
        <f t="shared" si="8"/>
        <v>51</v>
      </c>
      <c r="H91" s="27">
        <v>20</v>
      </c>
      <c r="I91" s="27">
        <v>28</v>
      </c>
      <c r="J91" s="27">
        <f t="shared" si="9"/>
        <v>48</v>
      </c>
      <c r="K91" s="27">
        <v>26</v>
      </c>
      <c r="L91" s="2">
        <v>26</v>
      </c>
      <c r="M91" s="2">
        <f t="shared" si="10"/>
        <v>52</v>
      </c>
      <c r="N91" s="2">
        <f t="shared" si="11"/>
        <v>151</v>
      </c>
      <c r="O91" s="62"/>
    </row>
    <row r="92" spans="1:15">
      <c r="A92" s="26">
        <v>89</v>
      </c>
      <c r="B92" s="2">
        <v>108</v>
      </c>
      <c r="C92" s="36" t="s">
        <v>34</v>
      </c>
      <c r="D92" s="35" t="s">
        <v>117</v>
      </c>
      <c r="E92" s="27">
        <v>20</v>
      </c>
      <c r="F92" s="27">
        <v>28</v>
      </c>
      <c r="G92" s="27">
        <f t="shared" si="8"/>
        <v>48</v>
      </c>
      <c r="H92" s="27">
        <v>10</v>
      </c>
      <c r="I92" s="27">
        <v>28</v>
      </c>
      <c r="J92" s="27">
        <f t="shared" si="9"/>
        <v>38</v>
      </c>
      <c r="K92" s="27">
        <v>28</v>
      </c>
      <c r="L92" s="2">
        <v>20</v>
      </c>
      <c r="M92" s="2">
        <f t="shared" si="10"/>
        <v>48</v>
      </c>
      <c r="N92" s="2">
        <f t="shared" si="11"/>
        <v>134</v>
      </c>
      <c r="O92" s="2"/>
    </row>
    <row r="93" spans="1:15">
      <c r="A93" s="61">
        <v>90</v>
      </c>
      <c r="B93" s="2">
        <v>43</v>
      </c>
      <c r="C93" s="37" t="s">
        <v>34</v>
      </c>
      <c r="D93" s="34" t="s">
        <v>65</v>
      </c>
      <c r="E93" s="27">
        <v>10</v>
      </c>
      <c r="F93" s="27">
        <v>28</v>
      </c>
      <c r="G93" s="27">
        <f t="shared" si="8"/>
        <v>38</v>
      </c>
      <c r="H93" s="27">
        <v>28</v>
      </c>
      <c r="I93" s="27">
        <v>30</v>
      </c>
      <c r="J93" s="27">
        <f t="shared" si="9"/>
        <v>58</v>
      </c>
      <c r="K93" s="27">
        <v>10</v>
      </c>
      <c r="L93" s="2">
        <v>23</v>
      </c>
      <c r="M93" s="2">
        <f t="shared" si="10"/>
        <v>33</v>
      </c>
      <c r="N93" s="2">
        <f t="shared" si="11"/>
        <v>129</v>
      </c>
      <c r="O93" s="62"/>
    </row>
    <row r="94" spans="1:15">
      <c r="A94" s="26">
        <v>91</v>
      </c>
      <c r="B94" s="2">
        <v>26</v>
      </c>
      <c r="C94" s="37" t="s">
        <v>34</v>
      </c>
      <c r="D94" s="34" t="s">
        <v>11</v>
      </c>
      <c r="E94" s="27">
        <v>28</v>
      </c>
      <c r="F94" s="27">
        <v>0</v>
      </c>
      <c r="G94" s="27">
        <f t="shared" si="8"/>
        <v>28</v>
      </c>
      <c r="H94" s="27">
        <v>23</v>
      </c>
      <c r="I94" s="27">
        <v>23</v>
      </c>
      <c r="J94" s="27">
        <f t="shared" si="9"/>
        <v>46</v>
      </c>
      <c r="K94" s="27">
        <v>28</v>
      </c>
      <c r="L94" s="2">
        <v>26</v>
      </c>
      <c r="M94" s="2">
        <f t="shared" si="10"/>
        <v>54</v>
      </c>
      <c r="N94" s="2">
        <f t="shared" si="11"/>
        <v>128</v>
      </c>
      <c r="O94" s="2"/>
    </row>
    <row r="95" spans="1:15">
      <c r="A95" s="61">
        <v>92</v>
      </c>
      <c r="B95" s="2">
        <v>8</v>
      </c>
      <c r="C95" s="37" t="s">
        <v>34</v>
      </c>
      <c r="D95" s="34" t="s">
        <v>15</v>
      </c>
      <c r="E95" s="27">
        <v>23</v>
      </c>
      <c r="F95" s="27">
        <v>26</v>
      </c>
      <c r="G95" s="27">
        <f t="shared" si="8"/>
        <v>49</v>
      </c>
      <c r="H95" s="27">
        <v>20</v>
      </c>
      <c r="I95" s="27">
        <v>20</v>
      </c>
      <c r="J95" s="27">
        <f t="shared" si="9"/>
        <v>40</v>
      </c>
      <c r="K95" s="27">
        <v>26</v>
      </c>
      <c r="L95" s="2">
        <v>10</v>
      </c>
      <c r="M95" s="2">
        <f t="shared" si="10"/>
        <v>36</v>
      </c>
      <c r="N95" s="2">
        <f t="shared" si="11"/>
        <v>125</v>
      </c>
      <c r="O95" s="62"/>
    </row>
    <row r="96" spans="1:15">
      <c r="A96" s="61">
        <v>93</v>
      </c>
      <c r="B96" s="2">
        <v>13</v>
      </c>
      <c r="C96" s="37" t="s">
        <v>34</v>
      </c>
      <c r="D96" s="34" t="s">
        <v>46</v>
      </c>
      <c r="E96" s="27">
        <v>23</v>
      </c>
      <c r="F96" s="27">
        <v>23</v>
      </c>
      <c r="G96" s="27">
        <f t="shared" si="8"/>
        <v>46</v>
      </c>
      <c r="H96" s="27">
        <v>28</v>
      </c>
      <c r="I96" s="27">
        <v>9</v>
      </c>
      <c r="J96" s="27">
        <f t="shared" si="9"/>
        <v>37</v>
      </c>
      <c r="K96" s="27">
        <v>26</v>
      </c>
      <c r="L96" s="2">
        <v>16</v>
      </c>
      <c r="M96" s="2">
        <f t="shared" si="10"/>
        <v>42</v>
      </c>
      <c r="N96" s="2">
        <f t="shared" si="11"/>
        <v>125</v>
      </c>
      <c r="O96" s="62"/>
    </row>
    <row r="97" spans="1:15">
      <c r="A97" s="26">
        <v>94</v>
      </c>
      <c r="B97" s="2">
        <v>45</v>
      </c>
      <c r="C97" s="37" t="s">
        <v>34</v>
      </c>
      <c r="D97" s="34" t="s">
        <v>30</v>
      </c>
      <c r="E97" s="27">
        <v>26</v>
      </c>
      <c r="F97" s="27">
        <v>23</v>
      </c>
      <c r="G97" s="27">
        <f t="shared" si="8"/>
        <v>49</v>
      </c>
      <c r="H97" s="27">
        <v>30</v>
      </c>
      <c r="I97" s="27">
        <v>23</v>
      </c>
      <c r="J97" s="27">
        <f t="shared" si="9"/>
        <v>53</v>
      </c>
      <c r="K97" s="27">
        <v>0</v>
      </c>
      <c r="L97" s="2">
        <v>23</v>
      </c>
      <c r="M97" s="2">
        <f t="shared" si="10"/>
        <v>23</v>
      </c>
      <c r="N97" s="2">
        <f t="shared" si="11"/>
        <v>125</v>
      </c>
      <c r="O97" s="2"/>
    </row>
    <row r="98" spans="1:15">
      <c r="A98" s="61">
        <v>95</v>
      </c>
      <c r="B98" s="2">
        <v>100</v>
      </c>
      <c r="C98" s="37" t="s">
        <v>34</v>
      </c>
      <c r="D98" s="34" t="s">
        <v>109</v>
      </c>
      <c r="E98" s="27">
        <v>9</v>
      </c>
      <c r="F98" s="27">
        <v>23</v>
      </c>
      <c r="G98" s="27">
        <f t="shared" si="8"/>
        <v>32</v>
      </c>
      <c r="H98" s="27">
        <v>23</v>
      </c>
      <c r="I98" s="27">
        <v>28</v>
      </c>
      <c r="J98" s="27">
        <f t="shared" si="9"/>
        <v>51</v>
      </c>
      <c r="K98" s="27">
        <v>13</v>
      </c>
      <c r="L98" s="2">
        <v>23</v>
      </c>
      <c r="M98" s="2">
        <f t="shared" si="10"/>
        <v>36</v>
      </c>
      <c r="N98" s="2">
        <f t="shared" si="11"/>
        <v>119</v>
      </c>
      <c r="O98" s="62"/>
    </row>
    <row r="99" spans="1:15">
      <c r="A99" s="61">
        <v>96</v>
      </c>
      <c r="B99" s="2">
        <v>6</v>
      </c>
      <c r="C99" s="36" t="s">
        <v>34</v>
      </c>
      <c r="D99" s="34" t="s">
        <v>44</v>
      </c>
      <c r="E99" s="27">
        <v>30</v>
      </c>
      <c r="F99" s="27">
        <v>20</v>
      </c>
      <c r="G99" s="27">
        <f t="shared" si="8"/>
        <v>50</v>
      </c>
      <c r="H99" s="27">
        <v>13</v>
      </c>
      <c r="I99" s="27">
        <v>13</v>
      </c>
      <c r="J99" s="27">
        <f t="shared" si="9"/>
        <v>26</v>
      </c>
      <c r="K99" s="27">
        <v>28</v>
      </c>
      <c r="L99" s="2">
        <v>13</v>
      </c>
      <c r="M99" s="2">
        <f t="shared" si="10"/>
        <v>41</v>
      </c>
      <c r="N99" s="2">
        <f t="shared" si="11"/>
        <v>117</v>
      </c>
      <c r="O99" s="62"/>
    </row>
    <row r="100" spans="1:15">
      <c r="A100" s="61">
        <v>97</v>
      </c>
      <c r="B100" s="2">
        <v>117</v>
      </c>
      <c r="C100" s="36" t="s">
        <v>34</v>
      </c>
      <c r="D100" s="35" t="s">
        <v>126</v>
      </c>
      <c r="E100" s="27">
        <v>13</v>
      </c>
      <c r="F100" s="27">
        <v>13</v>
      </c>
      <c r="G100" s="27">
        <f t="shared" ref="G100:G130" si="12">SUM(E100+F100)</f>
        <v>26</v>
      </c>
      <c r="H100" s="27">
        <v>17</v>
      </c>
      <c r="I100" s="27">
        <v>13</v>
      </c>
      <c r="J100" s="27">
        <f t="shared" ref="J100:J130" si="13">SUM(H100+I100)</f>
        <v>30</v>
      </c>
      <c r="K100" s="27">
        <v>30</v>
      </c>
      <c r="L100" s="2">
        <v>26</v>
      </c>
      <c r="M100" s="2">
        <f t="shared" ref="M100:M130" si="14">SUM(K100+L100)</f>
        <v>56</v>
      </c>
      <c r="N100" s="2">
        <f t="shared" ref="N100:N130" si="15">SUM(G100+J100+M100)</f>
        <v>112</v>
      </c>
      <c r="O100" s="62"/>
    </row>
    <row r="101" spans="1:15">
      <c r="A101" s="26">
        <v>98</v>
      </c>
      <c r="B101" s="2">
        <v>89</v>
      </c>
      <c r="C101" s="37" t="s">
        <v>34</v>
      </c>
      <c r="D101" s="34" t="s">
        <v>151</v>
      </c>
      <c r="E101" s="27">
        <v>19</v>
      </c>
      <c r="F101" s="27">
        <v>20</v>
      </c>
      <c r="G101" s="27">
        <f t="shared" si="12"/>
        <v>39</v>
      </c>
      <c r="H101" s="27">
        <v>7</v>
      </c>
      <c r="I101" s="27">
        <v>20</v>
      </c>
      <c r="J101" s="27">
        <f t="shared" si="13"/>
        <v>27</v>
      </c>
      <c r="K101" s="27">
        <v>28</v>
      </c>
      <c r="L101" s="2">
        <v>13</v>
      </c>
      <c r="M101" s="2">
        <f t="shared" si="14"/>
        <v>41</v>
      </c>
      <c r="N101" s="2">
        <f t="shared" si="15"/>
        <v>107</v>
      </c>
      <c r="O101" s="2"/>
    </row>
    <row r="102" spans="1:15">
      <c r="A102" s="26">
        <v>99</v>
      </c>
      <c r="B102" s="2">
        <v>28</v>
      </c>
      <c r="C102" s="37" t="s">
        <v>34</v>
      </c>
      <c r="D102" s="34" t="s">
        <v>54</v>
      </c>
      <c r="E102" s="27">
        <v>9</v>
      </c>
      <c r="F102" s="27">
        <v>16</v>
      </c>
      <c r="G102" s="27">
        <f t="shared" si="12"/>
        <v>25</v>
      </c>
      <c r="H102" s="27">
        <v>28</v>
      </c>
      <c r="I102" s="27">
        <v>20</v>
      </c>
      <c r="J102" s="27">
        <f t="shared" si="13"/>
        <v>48</v>
      </c>
      <c r="K102" s="27">
        <v>9</v>
      </c>
      <c r="L102" s="2">
        <v>23</v>
      </c>
      <c r="M102" s="2">
        <f t="shared" si="14"/>
        <v>32</v>
      </c>
      <c r="N102" s="2">
        <f t="shared" si="15"/>
        <v>105</v>
      </c>
      <c r="O102" s="2"/>
    </row>
    <row r="103" spans="1:15">
      <c r="A103" s="26">
        <v>100</v>
      </c>
      <c r="B103" s="2">
        <v>35</v>
      </c>
      <c r="C103" s="37" t="s">
        <v>34</v>
      </c>
      <c r="D103" s="34" t="s">
        <v>59</v>
      </c>
      <c r="E103" s="27">
        <v>10</v>
      </c>
      <c r="F103" s="27">
        <v>19</v>
      </c>
      <c r="G103" s="27">
        <f t="shared" si="12"/>
        <v>29</v>
      </c>
      <c r="H103" s="27">
        <v>23</v>
      </c>
      <c r="I103" s="27">
        <v>20</v>
      </c>
      <c r="J103" s="27">
        <f t="shared" si="13"/>
        <v>43</v>
      </c>
      <c r="K103" s="27">
        <v>16</v>
      </c>
      <c r="L103" s="2">
        <v>16</v>
      </c>
      <c r="M103" s="2">
        <f t="shared" si="14"/>
        <v>32</v>
      </c>
      <c r="N103" s="2">
        <f t="shared" si="15"/>
        <v>104</v>
      </c>
      <c r="O103" s="2"/>
    </row>
    <row r="104" spans="1:15">
      <c r="A104" s="26">
        <v>101</v>
      </c>
      <c r="B104" s="2">
        <v>81</v>
      </c>
      <c r="C104" s="37" t="s">
        <v>34</v>
      </c>
      <c r="D104" s="34" t="s">
        <v>94</v>
      </c>
      <c r="E104" s="27">
        <v>13</v>
      </c>
      <c r="F104" s="27">
        <v>20</v>
      </c>
      <c r="G104" s="27">
        <f t="shared" si="12"/>
        <v>33</v>
      </c>
      <c r="H104" s="27">
        <v>28</v>
      </c>
      <c r="I104" s="27">
        <v>13</v>
      </c>
      <c r="J104" s="27">
        <f t="shared" si="13"/>
        <v>41</v>
      </c>
      <c r="K104" s="27">
        <v>10</v>
      </c>
      <c r="L104" s="2">
        <v>7</v>
      </c>
      <c r="M104" s="2">
        <f t="shared" si="14"/>
        <v>17</v>
      </c>
      <c r="N104" s="2">
        <f t="shared" si="15"/>
        <v>91</v>
      </c>
      <c r="O104" s="2"/>
    </row>
    <row r="105" spans="1:15">
      <c r="A105" s="26">
        <v>102</v>
      </c>
      <c r="B105" s="2">
        <v>115</v>
      </c>
      <c r="C105" s="36" t="s">
        <v>34</v>
      </c>
      <c r="D105" s="35" t="s">
        <v>124</v>
      </c>
      <c r="E105" s="27">
        <v>20</v>
      </c>
      <c r="F105" s="27">
        <v>4</v>
      </c>
      <c r="G105" s="27">
        <f t="shared" si="12"/>
        <v>24</v>
      </c>
      <c r="H105" s="27">
        <v>26</v>
      </c>
      <c r="I105" s="27">
        <v>10</v>
      </c>
      <c r="J105" s="27">
        <f t="shared" si="13"/>
        <v>36</v>
      </c>
      <c r="K105" s="27">
        <v>13</v>
      </c>
      <c r="L105" s="2">
        <v>18</v>
      </c>
      <c r="M105" s="2">
        <f t="shared" si="14"/>
        <v>31</v>
      </c>
      <c r="N105" s="2">
        <f t="shared" si="15"/>
        <v>91</v>
      </c>
      <c r="O105" s="2"/>
    </row>
    <row r="106" spans="1:15">
      <c r="A106" s="26">
        <v>103</v>
      </c>
      <c r="B106" s="2">
        <v>75</v>
      </c>
      <c r="C106" s="37" t="s">
        <v>34</v>
      </c>
      <c r="D106" s="34" t="s">
        <v>88</v>
      </c>
      <c r="E106" s="27">
        <v>16</v>
      </c>
      <c r="F106" s="27">
        <v>4</v>
      </c>
      <c r="G106" s="27">
        <f t="shared" si="12"/>
        <v>20</v>
      </c>
      <c r="H106" s="27">
        <v>13</v>
      </c>
      <c r="I106" s="27">
        <v>13</v>
      </c>
      <c r="J106" s="27">
        <f t="shared" si="13"/>
        <v>26</v>
      </c>
      <c r="K106" s="27">
        <v>13</v>
      </c>
      <c r="L106" s="2">
        <v>26</v>
      </c>
      <c r="M106" s="2">
        <f t="shared" si="14"/>
        <v>39</v>
      </c>
      <c r="N106" s="2">
        <f t="shared" si="15"/>
        <v>85</v>
      </c>
      <c r="O106" s="2"/>
    </row>
    <row r="107" spans="1:15">
      <c r="A107" s="26">
        <v>104</v>
      </c>
      <c r="B107" s="2">
        <v>25</v>
      </c>
      <c r="C107" s="37" t="s">
        <v>34</v>
      </c>
      <c r="D107" s="34" t="s">
        <v>144</v>
      </c>
      <c r="E107" s="27">
        <v>16</v>
      </c>
      <c r="F107" s="27">
        <v>6</v>
      </c>
      <c r="G107" s="27">
        <f t="shared" si="12"/>
        <v>22</v>
      </c>
      <c r="H107" s="27">
        <v>6</v>
      </c>
      <c r="I107" s="27">
        <v>13</v>
      </c>
      <c r="J107" s="27">
        <f t="shared" si="13"/>
        <v>19</v>
      </c>
      <c r="K107" s="27">
        <v>20</v>
      </c>
      <c r="L107" s="2">
        <v>20</v>
      </c>
      <c r="M107" s="2">
        <f t="shared" si="14"/>
        <v>40</v>
      </c>
      <c r="N107" s="2">
        <f t="shared" si="15"/>
        <v>81</v>
      </c>
      <c r="O107" s="2"/>
    </row>
    <row r="108" spans="1:15">
      <c r="A108" s="26">
        <v>105</v>
      </c>
      <c r="B108" s="2">
        <v>85</v>
      </c>
      <c r="C108" s="37" t="s">
        <v>34</v>
      </c>
      <c r="D108" s="34" t="s">
        <v>98</v>
      </c>
      <c r="E108" s="27">
        <v>13</v>
      </c>
      <c r="F108" s="27">
        <v>13</v>
      </c>
      <c r="G108" s="27">
        <f t="shared" si="12"/>
        <v>26</v>
      </c>
      <c r="H108" s="27">
        <v>9</v>
      </c>
      <c r="I108" s="27">
        <v>9</v>
      </c>
      <c r="J108" s="27">
        <f t="shared" si="13"/>
        <v>18</v>
      </c>
      <c r="K108" s="27">
        <v>16</v>
      </c>
      <c r="L108" s="2">
        <v>16</v>
      </c>
      <c r="M108" s="2">
        <f t="shared" si="14"/>
        <v>32</v>
      </c>
      <c r="N108" s="2">
        <f t="shared" si="15"/>
        <v>76</v>
      </c>
      <c r="O108" s="2"/>
    </row>
    <row r="109" spans="1:15">
      <c r="A109" s="26">
        <v>106</v>
      </c>
      <c r="B109" s="2">
        <v>91</v>
      </c>
      <c r="C109" s="37" t="s">
        <v>34</v>
      </c>
      <c r="D109" s="34" t="s">
        <v>103</v>
      </c>
      <c r="E109" s="27">
        <v>4</v>
      </c>
      <c r="F109" s="27">
        <v>0</v>
      </c>
      <c r="G109" s="27">
        <f t="shared" si="12"/>
        <v>4</v>
      </c>
      <c r="H109" s="27">
        <v>13</v>
      </c>
      <c r="I109" s="27">
        <v>23</v>
      </c>
      <c r="J109" s="27">
        <f t="shared" si="13"/>
        <v>36</v>
      </c>
      <c r="K109" s="27">
        <v>13</v>
      </c>
      <c r="L109" s="2">
        <v>23</v>
      </c>
      <c r="M109" s="2">
        <f t="shared" si="14"/>
        <v>36</v>
      </c>
      <c r="N109" s="2">
        <f t="shared" si="15"/>
        <v>76</v>
      </c>
      <c r="O109" s="2"/>
    </row>
    <row r="110" spans="1:15">
      <c r="A110" s="26">
        <v>107</v>
      </c>
      <c r="B110" s="2">
        <v>37</v>
      </c>
      <c r="C110" s="37" t="s">
        <v>34</v>
      </c>
      <c r="D110" s="34" t="s">
        <v>61</v>
      </c>
      <c r="E110" s="27">
        <v>10</v>
      </c>
      <c r="F110" s="27">
        <v>12</v>
      </c>
      <c r="G110" s="27">
        <f t="shared" si="12"/>
        <v>22</v>
      </c>
      <c r="H110" s="27">
        <v>7</v>
      </c>
      <c r="I110" s="27">
        <v>25</v>
      </c>
      <c r="J110" s="27">
        <f t="shared" si="13"/>
        <v>32</v>
      </c>
      <c r="K110" s="27">
        <v>13</v>
      </c>
      <c r="L110" s="2">
        <v>7</v>
      </c>
      <c r="M110" s="2">
        <f t="shared" si="14"/>
        <v>20</v>
      </c>
      <c r="N110" s="2">
        <f t="shared" si="15"/>
        <v>74</v>
      </c>
      <c r="O110" s="2"/>
    </row>
    <row r="111" spans="1:15">
      <c r="A111" s="26">
        <v>108</v>
      </c>
      <c r="B111" s="2">
        <v>24</v>
      </c>
      <c r="C111" s="37" t="s">
        <v>34</v>
      </c>
      <c r="D111" s="34" t="s">
        <v>13</v>
      </c>
      <c r="E111" s="27">
        <v>9</v>
      </c>
      <c r="F111" s="27">
        <v>9</v>
      </c>
      <c r="G111" s="27">
        <f t="shared" si="12"/>
        <v>18</v>
      </c>
      <c r="H111" s="27">
        <v>6</v>
      </c>
      <c r="I111" s="27">
        <v>13</v>
      </c>
      <c r="J111" s="27">
        <f t="shared" si="13"/>
        <v>19</v>
      </c>
      <c r="K111" s="27">
        <v>3</v>
      </c>
      <c r="L111" s="2">
        <v>28</v>
      </c>
      <c r="M111" s="2">
        <f t="shared" si="14"/>
        <v>31</v>
      </c>
      <c r="N111" s="2">
        <f t="shared" si="15"/>
        <v>68</v>
      </c>
      <c r="O111" s="2"/>
    </row>
    <row r="112" spans="1:15">
      <c r="A112" s="26">
        <v>109</v>
      </c>
      <c r="B112" s="2">
        <v>33</v>
      </c>
      <c r="C112" s="37" t="s">
        <v>34</v>
      </c>
      <c r="D112" s="34" t="s">
        <v>57</v>
      </c>
      <c r="E112" s="27">
        <v>5</v>
      </c>
      <c r="F112" s="27">
        <v>0</v>
      </c>
      <c r="G112" s="27">
        <f t="shared" si="12"/>
        <v>5</v>
      </c>
      <c r="H112" s="27">
        <v>21</v>
      </c>
      <c r="I112" s="27">
        <v>9</v>
      </c>
      <c r="J112" s="27">
        <f t="shared" si="13"/>
        <v>30</v>
      </c>
      <c r="K112" s="27">
        <v>13</v>
      </c>
      <c r="L112" s="2">
        <v>16</v>
      </c>
      <c r="M112" s="2">
        <f t="shared" si="14"/>
        <v>29</v>
      </c>
      <c r="N112" s="2">
        <f t="shared" si="15"/>
        <v>64</v>
      </c>
      <c r="O112" s="2"/>
    </row>
    <row r="113" spans="1:15">
      <c r="A113" s="26">
        <v>110</v>
      </c>
      <c r="B113" s="2">
        <v>2</v>
      </c>
      <c r="C113" s="36" t="s">
        <v>34</v>
      </c>
      <c r="D113" s="34" t="s">
        <v>42</v>
      </c>
      <c r="E113" s="27">
        <v>4</v>
      </c>
      <c r="F113" s="27">
        <v>10</v>
      </c>
      <c r="G113" s="27">
        <f t="shared" si="12"/>
        <v>14</v>
      </c>
      <c r="H113" s="27">
        <v>16</v>
      </c>
      <c r="I113" s="27">
        <v>12</v>
      </c>
      <c r="J113" s="27">
        <f t="shared" si="13"/>
        <v>28</v>
      </c>
      <c r="K113" s="27">
        <v>10</v>
      </c>
      <c r="L113" s="2">
        <v>9</v>
      </c>
      <c r="M113" s="2">
        <f t="shared" si="14"/>
        <v>19</v>
      </c>
      <c r="N113" s="2">
        <f t="shared" si="15"/>
        <v>61</v>
      </c>
      <c r="O113" s="2"/>
    </row>
    <row r="114" spans="1:15">
      <c r="A114" s="26">
        <v>111</v>
      </c>
      <c r="B114" s="2">
        <v>5</v>
      </c>
      <c r="C114" s="36" t="s">
        <v>34</v>
      </c>
      <c r="D114" s="34" t="s">
        <v>43</v>
      </c>
      <c r="E114" s="27">
        <v>10</v>
      </c>
      <c r="F114" s="27">
        <v>20</v>
      </c>
      <c r="G114" s="27">
        <f t="shared" si="12"/>
        <v>30</v>
      </c>
      <c r="H114" s="27">
        <v>6</v>
      </c>
      <c r="I114" s="27">
        <v>13</v>
      </c>
      <c r="J114" s="27">
        <f t="shared" si="13"/>
        <v>19</v>
      </c>
      <c r="K114" s="27">
        <v>10</v>
      </c>
      <c r="L114" s="2">
        <v>0</v>
      </c>
      <c r="M114" s="2">
        <f t="shared" si="14"/>
        <v>10</v>
      </c>
      <c r="N114" s="2">
        <f t="shared" si="15"/>
        <v>59</v>
      </c>
      <c r="O114" s="2"/>
    </row>
    <row r="115" spans="1:15">
      <c r="A115" s="26">
        <v>112</v>
      </c>
      <c r="B115" s="2">
        <v>27</v>
      </c>
      <c r="C115" s="37" t="s">
        <v>34</v>
      </c>
      <c r="D115" s="34" t="s">
        <v>18</v>
      </c>
      <c r="E115" s="27">
        <v>4</v>
      </c>
      <c r="F115" s="27">
        <v>10</v>
      </c>
      <c r="G115" s="27">
        <f t="shared" si="12"/>
        <v>14</v>
      </c>
      <c r="H115" s="27">
        <v>13</v>
      </c>
      <c r="I115" s="27">
        <v>14</v>
      </c>
      <c r="J115" s="27">
        <f t="shared" si="13"/>
        <v>27</v>
      </c>
      <c r="K115" s="27">
        <v>10</v>
      </c>
      <c r="L115" s="2">
        <v>4</v>
      </c>
      <c r="M115" s="2">
        <f t="shared" si="14"/>
        <v>14</v>
      </c>
      <c r="N115" s="2">
        <f t="shared" si="15"/>
        <v>55</v>
      </c>
      <c r="O115" s="2"/>
    </row>
    <row r="116" spans="1:15">
      <c r="A116" s="26">
        <v>113</v>
      </c>
      <c r="B116" s="2">
        <v>102</v>
      </c>
      <c r="C116" s="37" t="s">
        <v>34</v>
      </c>
      <c r="D116" s="34" t="s">
        <v>111</v>
      </c>
      <c r="E116" s="27">
        <v>3</v>
      </c>
      <c r="F116" s="27">
        <v>0</v>
      </c>
      <c r="G116" s="27">
        <f t="shared" si="12"/>
        <v>3</v>
      </c>
      <c r="H116" s="27">
        <v>6</v>
      </c>
      <c r="I116" s="27">
        <v>13</v>
      </c>
      <c r="J116" s="27">
        <f t="shared" si="13"/>
        <v>19</v>
      </c>
      <c r="K116" s="27">
        <v>4</v>
      </c>
      <c r="L116" s="2">
        <v>14</v>
      </c>
      <c r="M116" s="2">
        <f t="shared" si="14"/>
        <v>18</v>
      </c>
      <c r="N116" s="2">
        <f t="shared" si="15"/>
        <v>40</v>
      </c>
      <c r="O116" s="2"/>
    </row>
    <row r="117" spans="1:15">
      <c r="A117" s="26">
        <v>114</v>
      </c>
      <c r="B117" s="2">
        <v>87</v>
      </c>
      <c r="C117" s="37" t="s">
        <v>34</v>
      </c>
      <c r="D117" s="34" t="s">
        <v>100</v>
      </c>
      <c r="E117" s="27">
        <v>9</v>
      </c>
      <c r="F117" s="27">
        <v>4</v>
      </c>
      <c r="G117" s="27">
        <f t="shared" si="12"/>
        <v>13</v>
      </c>
      <c r="H117" s="27">
        <v>10</v>
      </c>
      <c r="I117" s="27">
        <v>3</v>
      </c>
      <c r="J117" s="27">
        <f t="shared" si="13"/>
        <v>13</v>
      </c>
      <c r="K117" s="27">
        <v>11</v>
      </c>
      <c r="L117" s="2">
        <v>2</v>
      </c>
      <c r="M117" s="2">
        <f t="shared" si="14"/>
        <v>13</v>
      </c>
      <c r="N117" s="2">
        <f t="shared" si="15"/>
        <v>39</v>
      </c>
      <c r="O117" s="2"/>
    </row>
    <row r="118" spans="1:15">
      <c r="A118" s="26">
        <v>115</v>
      </c>
      <c r="B118" s="27">
        <v>126</v>
      </c>
      <c r="C118" s="47" t="s">
        <v>34</v>
      </c>
      <c r="D118" s="48" t="s">
        <v>143</v>
      </c>
      <c r="E118" s="27">
        <v>7</v>
      </c>
      <c r="F118" s="27">
        <v>14</v>
      </c>
      <c r="G118" s="27">
        <f t="shared" si="12"/>
        <v>21</v>
      </c>
      <c r="H118" s="27">
        <v>4</v>
      </c>
      <c r="I118" s="27">
        <v>0</v>
      </c>
      <c r="J118" s="27">
        <f t="shared" si="13"/>
        <v>4</v>
      </c>
      <c r="K118" s="27">
        <v>7</v>
      </c>
      <c r="L118" s="2">
        <v>4</v>
      </c>
      <c r="M118" s="2">
        <f t="shared" si="14"/>
        <v>11</v>
      </c>
      <c r="N118" s="2">
        <f t="shared" si="15"/>
        <v>36</v>
      </c>
      <c r="O118" s="2"/>
    </row>
    <row r="119" spans="1:15">
      <c r="A119" s="26">
        <v>116</v>
      </c>
      <c r="B119" s="2">
        <v>53</v>
      </c>
      <c r="C119" s="37" t="s">
        <v>34</v>
      </c>
      <c r="D119" s="34" t="s">
        <v>22</v>
      </c>
      <c r="E119" s="27">
        <v>2</v>
      </c>
      <c r="F119" s="27">
        <v>6</v>
      </c>
      <c r="G119" s="27">
        <f t="shared" si="12"/>
        <v>8</v>
      </c>
      <c r="H119" s="27">
        <v>2</v>
      </c>
      <c r="I119" s="27">
        <v>6</v>
      </c>
      <c r="J119" s="27">
        <f t="shared" si="13"/>
        <v>8</v>
      </c>
      <c r="K119" s="27">
        <v>4</v>
      </c>
      <c r="L119" s="2">
        <v>11</v>
      </c>
      <c r="M119" s="2">
        <f t="shared" si="14"/>
        <v>15</v>
      </c>
      <c r="N119" s="2">
        <f t="shared" si="15"/>
        <v>31</v>
      </c>
      <c r="O119" s="2"/>
    </row>
    <row r="120" spans="1:15">
      <c r="A120" s="26">
        <v>117</v>
      </c>
      <c r="B120" s="2">
        <v>9</v>
      </c>
      <c r="C120" s="36" t="s">
        <v>34</v>
      </c>
      <c r="D120" s="34" t="s">
        <v>12</v>
      </c>
      <c r="E120" s="27">
        <v>6</v>
      </c>
      <c r="F120" s="27">
        <v>5</v>
      </c>
      <c r="G120" s="27">
        <f t="shared" si="12"/>
        <v>11</v>
      </c>
      <c r="H120" s="27">
        <v>3</v>
      </c>
      <c r="I120" s="27">
        <v>2</v>
      </c>
      <c r="J120" s="27">
        <f t="shared" si="13"/>
        <v>5</v>
      </c>
      <c r="K120" s="27">
        <v>7</v>
      </c>
      <c r="L120" s="2">
        <v>4</v>
      </c>
      <c r="M120" s="2">
        <f t="shared" si="14"/>
        <v>11</v>
      </c>
      <c r="N120" s="2">
        <f t="shared" si="15"/>
        <v>27</v>
      </c>
      <c r="O120" s="2"/>
    </row>
    <row r="121" spans="1:15">
      <c r="A121" s="26">
        <v>118</v>
      </c>
      <c r="B121" s="2">
        <v>18</v>
      </c>
      <c r="C121" s="37" t="s">
        <v>34</v>
      </c>
      <c r="D121" s="34" t="s">
        <v>50</v>
      </c>
      <c r="E121" s="27">
        <v>4</v>
      </c>
      <c r="F121" s="27">
        <v>6</v>
      </c>
      <c r="G121" s="27">
        <f t="shared" si="12"/>
        <v>10</v>
      </c>
      <c r="H121" s="27">
        <v>2</v>
      </c>
      <c r="I121" s="27">
        <v>5</v>
      </c>
      <c r="J121" s="27">
        <f t="shared" si="13"/>
        <v>7</v>
      </c>
      <c r="K121" s="27">
        <v>8</v>
      </c>
      <c r="L121" s="2">
        <v>2</v>
      </c>
      <c r="M121" s="2">
        <f t="shared" si="14"/>
        <v>10</v>
      </c>
      <c r="N121" s="2">
        <f t="shared" si="15"/>
        <v>27</v>
      </c>
      <c r="O121" s="2"/>
    </row>
    <row r="122" spans="1:15">
      <c r="A122" s="26">
        <v>119</v>
      </c>
      <c r="B122" s="2">
        <v>15</v>
      </c>
      <c r="C122" s="37" t="s">
        <v>34</v>
      </c>
      <c r="D122" s="34" t="s">
        <v>28</v>
      </c>
      <c r="E122" s="27">
        <v>5</v>
      </c>
      <c r="F122" s="27">
        <v>5</v>
      </c>
      <c r="G122" s="27">
        <f t="shared" si="12"/>
        <v>10</v>
      </c>
      <c r="H122" s="27">
        <v>3</v>
      </c>
      <c r="I122" s="27">
        <v>0</v>
      </c>
      <c r="J122" s="27">
        <f t="shared" si="13"/>
        <v>3</v>
      </c>
      <c r="K122" s="27">
        <v>3</v>
      </c>
      <c r="L122" s="2">
        <v>7</v>
      </c>
      <c r="M122" s="2">
        <f t="shared" si="14"/>
        <v>10</v>
      </c>
      <c r="N122" s="2">
        <f t="shared" si="15"/>
        <v>23</v>
      </c>
      <c r="O122" s="2"/>
    </row>
    <row r="123" spans="1:15">
      <c r="A123" s="26">
        <v>120</v>
      </c>
      <c r="B123" s="2">
        <v>3</v>
      </c>
      <c r="C123" s="2" t="s">
        <v>34</v>
      </c>
      <c r="D123" s="34" t="s">
        <v>7</v>
      </c>
      <c r="E123" s="27">
        <v>2</v>
      </c>
      <c r="F123" s="27">
        <v>0</v>
      </c>
      <c r="G123" s="27">
        <f t="shared" si="12"/>
        <v>2</v>
      </c>
      <c r="H123" s="27">
        <v>5</v>
      </c>
      <c r="I123" s="27">
        <v>6</v>
      </c>
      <c r="J123" s="27">
        <f t="shared" si="13"/>
        <v>11</v>
      </c>
      <c r="K123" s="27">
        <v>0</v>
      </c>
      <c r="L123" s="2">
        <v>5</v>
      </c>
      <c r="M123" s="2">
        <f t="shared" si="14"/>
        <v>5</v>
      </c>
      <c r="N123" s="2">
        <f t="shared" si="15"/>
        <v>18</v>
      </c>
      <c r="O123" s="2"/>
    </row>
    <row r="124" spans="1:15">
      <c r="A124" s="26">
        <v>121</v>
      </c>
      <c r="B124" s="2">
        <v>61</v>
      </c>
      <c r="C124" s="37" t="s">
        <v>34</v>
      </c>
      <c r="D124" s="34" t="s">
        <v>148</v>
      </c>
      <c r="E124" s="27">
        <v>6</v>
      </c>
      <c r="F124" s="27">
        <v>0</v>
      </c>
      <c r="G124" s="27">
        <f t="shared" si="12"/>
        <v>6</v>
      </c>
      <c r="H124" s="27">
        <v>0</v>
      </c>
      <c r="I124" s="27">
        <v>0</v>
      </c>
      <c r="J124" s="27">
        <f t="shared" si="13"/>
        <v>0</v>
      </c>
      <c r="K124" s="27">
        <v>0</v>
      </c>
      <c r="L124" s="2">
        <v>3</v>
      </c>
      <c r="M124" s="2">
        <f t="shared" si="14"/>
        <v>3</v>
      </c>
      <c r="N124" s="2">
        <f t="shared" si="15"/>
        <v>9</v>
      </c>
      <c r="O124" s="2"/>
    </row>
    <row r="125" spans="1:15">
      <c r="A125" s="61">
        <v>122</v>
      </c>
      <c r="B125" s="2">
        <v>29</v>
      </c>
      <c r="C125" s="37" t="s">
        <v>138</v>
      </c>
      <c r="D125" s="34" t="s">
        <v>55</v>
      </c>
      <c r="E125" s="27">
        <v>0</v>
      </c>
      <c r="F125" s="27">
        <v>26</v>
      </c>
      <c r="G125" s="27">
        <f t="shared" si="12"/>
        <v>26</v>
      </c>
      <c r="H125" s="27">
        <v>26</v>
      </c>
      <c r="I125" s="27">
        <v>13</v>
      </c>
      <c r="J125" s="27">
        <f t="shared" si="13"/>
        <v>39</v>
      </c>
      <c r="K125" s="27">
        <v>23</v>
      </c>
      <c r="L125" s="2">
        <v>28</v>
      </c>
      <c r="M125" s="2">
        <f t="shared" si="14"/>
        <v>51</v>
      </c>
      <c r="N125" s="2">
        <f t="shared" si="15"/>
        <v>116</v>
      </c>
      <c r="O125" s="62"/>
    </row>
    <row r="126" spans="1:15">
      <c r="A126" s="61">
        <v>123</v>
      </c>
      <c r="B126" s="2">
        <v>77</v>
      </c>
      <c r="C126" s="37" t="s">
        <v>138</v>
      </c>
      <c r="D126" s="34" t="s">
        <v>90</v>
      </c>
      <c r="E126" s="27">
        <v>7</v>
      </c>
      <c r="F126" s="27">
        <v>13</v>
      </c>
      <c r="G126" s="27">
        <f t="shared" si="12"/>
        <v>20</v>
      </c>
      <c r="H126" s="27">
        <v>16</v>
      </c>
      <c r="I126" s="27">
        <v>4</v>
      </c>
      <c r="J126" s="27">
        <f t="shared" si="13"/>
        <v>20</v>
      </c>
      <c r="K126" s="27">
        <v>20</v>
      </c>
      <c r="L126" s="2">
        <v>24</v>
      </c>
      <c r="M126" s="2">
        <f t="shared" si="14"/>
        <v>44</v>
      </c>
      <c r="N126" s="2">
        <f t="shared" si="15"/>
        <v>84</v>
      </c>
      <c r="O126" s="62"/>
    </row>
    <row r="127" spans="1:15">
      <c r="A127" s="61">
        <v>124</v>
      </c>
      <c r="B127" s="2">
        <v>36</v>
      </c>
      <c r="C127" s="37" t="s">
        <v>138</v>
      </c>
      <c r="D127" s="34" t="s">
        <v>60</v>
      </c>
      <c r="E127" s="27">
        <v>7</v>
      </c>
      <c r="F127" s="27">
        <v>11</v>
      </c>
      <c r="G127" s="27">
        <f t="shared" si="12"/>
        <v>18</v>
      </c>
      <c r="H127" s="27">
        <v>0</v>
      </c>
      <c r="I127" s="27">
        <v>7</v>
      </c>
      <c r="J127" s="27">
        <f t="shared" si="13"/>
        <v>7</v>
      </c>
      <c r="K127" s="27">
        <v>5</v>
      </c>
      <c r="L127" s="2">
        <v>5</v>
      </c>
      <c r="M127" s="2">
        <f t="shared" si="14"/>
        <v>10</v>
      </c>
      <c r="N127" s="2">
        <f t="shared" si="15"/>
        <v>35</v>
      </c>
      <c r="O127" s="62"/>
    </row>
    <row r="128" spans="1:15">
      <c r="A128" s="26">
        <v>125</v>
      </c>
      <c r="B128" s="2">
        <v>64</v>
      </c>
      <c r="C128" s="37" t="s">
        <v>138</v>
      </c>
      <c r="D128" s="34" t="s">
        <v>77</v>
      </c>
      <c r="E128" s="27">
        <v>0</v>
      </c>
      <c r="F128" s="27">
        <v>2</v>
      </c>
      <c r="G128" s="27">
        <f t="shared" si="12"/>
        <v>2</v>
      </c>
      <c r="H128" s="27">
        <v>6</v>
      </c>
      <c r="I128" s="27">
        <v>6</v>
      </c>
      <c r="J128" s="27">
        <f t="shared" si="13"/>
        <v>12</v>
      </c>
      <c r="K128" s="27">
        <v>0</v>
      </c>
      <c r="L128" s="2">
        <v>3</v>
      </c>
      <c r="M128" s="2">
        <f t="shared" si="14"/>
        <v>3</v>
      </c>
      <c r="N128" s="2">
        <f t="shared" si="15"/>
        <v>17</v>
      </c>
      <c r="O128" s="2"/>
    </row>
    <row r="129" spans="1:15">
      <c r="A129" s="26">
        <v>126</v>
      </c>
      <c r="B129" s="27">
        <v>127</v>
      </c>
      <c r="C129" s="47" t="s">
        <v>138</v>
      </c>
      <c r="D129" s="48" t="s">
        <v>149</v>
      </c>
      <c r="E129" s="27">
        <v>0</v>
      </c>
      <c r="F129" s="27">
        <v>0</v>
      </c>
      <c r="G129" s="27">
        <f t="shared" si="12"/>
        <v>0</v>
      </c>
      <c r="H129" s="27">
        <v>6</v>
      </c>
      <c r="I129" s="27">
        <v>6</v>
      </c>
      <c r="J129" s="27">
        <f t="shared" si="13"/>
        <v>12</v>
      </c>
      <c r="K129" s="27">
        <v>2</v>
      </c>
      <c r="L129" s="2">
        <v>0</v>
      </c>
      <c r="M129" s="2">
        <f t="shared" si="14"/>
        <v>2</v>
      </c>
      <c r="N129" s="2">
        <f t="shared" si="15"/>
        <v>14</v>
      </c>
      <c r="O129" s="2"/>
    </row>
    <row r="130" spans="1:15">
      <c r="A130" s="26">
        <v>127</v>
      </c>
      <c r="B130" s="2">
        <v>47</v>
      </c>
      <c r="C130" s="37" t="s">
        <v>138</v>
      </c>
      <c r="D130" s="34" t="s">
        <v>66</v>
      </c>
      <c r="E130" s="27">
        <v>4</v>
      </c>
      <c r="F130" s="27">
        <v>9</v>
      </c>
      <c r="G130" s="27">
        <f t="shared" si="12"/>
        <v>13</v>
      </c>
      <c r="H130" s="27">
        <v>0</v>
      </c>
      <c r="I130" s="27">
        <v>0</v>
      </c>
      <c r="J130" s="27">
        <f t="shared" si="13"/>
        <v>0</v>
      </c>
      <c r="K130" s="27">
        <v>0</v>
      </c>
      <c r="L130" s="2">
        <v>0</v>
      </c>
      <c r="M130" s="2">
        <f t="shared" si="14"/>
        <v>0</v>
      </c>
      <c r="N130" s="2">
        <f t="shared" si="15"/>
        <v>13</v>
      </c>
      <c r="O130" s="2"/>
    </row>
  </sheetData>
  <sortState ref="B4:N130">
    <sortCondition ref="C4:C130"/>
    <sortCondition descending="1" ref="N4:N130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L3" sqref="L3"/>
    </sheetView>
  </sheetViews>
  <sheetFormatPr defaultRowHeight="15"/>
  <cols>
    <col min="1" max="1" width="3" bestFit="1" customWidth="1"/>
    <col min="2" max="2" width="4" bestFit="1" customWidth="1"/>
    <col min="3" max="3" width="17.6640625" bestFit="1" customWidth="1"/>
    <col min="4" max="13" width="5.77734375" customWidth="1"/>
  </cols>
  <sheetData>
    <row r="1" spans="1:13">
      <c r="C1" t="s">
        <v>130</v>
      </c>
      <c r="J1" s="7"/>
      <c r="K1" s="7"/>
      <c r="L1" s="7"/>
    </row>
    <row r="2" spans="1:13">
      <c r="J2" s="7"/>
      <c r="K2" s="7"/>
      <c r="L2" s="7"/>
    </row>
    <row r="3" spans="1:13" ht="82.5">
      <c r="A3" s="4"/>
      <c r="B3" s="45" t="s">
        <v>154</v>
      </c>
      <c r="C3" s="45" t="s">
        <v>0</v>
      </c>
      <c r="D3" s="58" t="s">
        <v>134</v>
      </c>
      <c r="E3" s="58" t="s">
        <v>134</v>
      </c>
      <c r="F3" s="58" t="s">
        <v>3</v>
      </c>
      <c r="G3" s="58" t="s">
        <v>135</v>
      </c>
      <c r="H3" s="58" t="s">
        <v>136</v>
      </c>
      <c r="I3" s="58" t="s">
        <v>3</v>
      </c>
      <c r="J3" s="58" t="s">
        <v>137</v>
      </c>
      <c r="K3" s="58" t="s">
        <v>137</v>
      </c>
      <c r="L3" s="58" t="s">
        <v>3</v>
      </c>
      <c r="M3" s="58" t="s">
        <v>6</v>
      </c>
    </row>
    <row r="4" spans="1:13">
      <c r="A4" s="69">
        <v>1</v>
      </c>
      <c r="B4" s="2">
        <v>29</v>
      </c>
      <c r="C4" s="34" t="s">
        <v>55</v>
      </c>
      <c r="D4" s="27">
        <v>0</v>
      </c>
      <c r="E4" s="27">
        <v>26</v>
      </c>
      <c r="F4" s="27">
        <f t="shared" ref="F4:F10" si="0">SUM(D4+E4)</f>
        <v>26</v>
      </c>
      <c r="G4" s="27">
        <v>26</v>
      </c>
      <c r="H4" s="27">
        <v>13</v>
      </c>
      <c r="I4" s="27">
        <f t="shared" ref="I4:I10" si="1">SUM(G4+H4)</f>
        <v>39</v>
      </c>
      <c r="J4" s="27">
        <v>23</v>
      </c>
      <c r="K4" s="2">
        <v>28</v>
      </c>
      <c r="L4" s="2">
        <f t="shared" ref="L4:L10" si="2">SUM(J4+K4)</f>
        <v>51</v>
      </c>
      <c r="M4" s="2">
        <f t="shared" ref="M4:M10" si="3">SUM(F4+I4+L4)</f>
        <v>116</v>
      </c>
    </row>
    <row r="5" spans="1:13">
      <c r="A5" s="1">
        <v>2</v>
      </c>
      <c r="B5" s="2">
        <v>77</v>
      </c>
      <c r="C5" s="34" t="s">
        <v>90</v>
      </c>
      <c r="D5" s="27">
        <v>7</v>
      </c>
      <c r="E5" s="27">
        <v>13</v>
      </c>
      <c r="F5" s="27">
        <f t="shared" si="0"/>
        <v>20</v>
      </c>
      <c r="G5" s="27">
        <v>16</v>
      </c>
      <c r="H5" s="27">
        <v>4</v>
      </c>
      <c r="I5" s="27">
        <f t="shared" si="1"/>
        <v>20</v>
      </c>
      <c r="J5" s="27">
        <v>20</v>
      </c>
      <c r="K5" s="2">
        <v>24</v>
      </c>
      <c r="L5" s="2">
        <f t="shared" si="2"/>
        <v>44</v>
      </c>
      <c r="M5" s="2">
        <f t="shared" si="3"/>
        <v>84</v>
      </c>
    </row>
    <row r="6" spans="1:13">
      <c r="A6" s="69">
        <v>3</v>
      </c>
      <c r="B6" s="2">
        <v>36</v>
      </c>
      <c r="C6" s="34" t="s">
        <v>60</v>
      </c>
      <c r="D6" s="27">
        <v>7</v>
      </c>
      <c r="E6" s="27">
        <v>11</v>
      </c>
      <c r="F6" s="27">
        <f t="shared" si="0"/>
        <v>18</v>
      </c>
      <c r="G6" s="27">
        <v>0</v>
      </c>
      <c r="H6" s="27">
        <v>7</v>
      </c>
      <c r="I6" s="27">
        <f t="shared" si="1"/>
        <v>7</v>
      </c>
      <c r="J6" s="27">
        <v>5</v>
      </c>
      <c r="K6" s="2">
        <v>5</v>
      </c>
      <c r="L6" s="2">
        <f t="shared" si="2"/>
        <v>10</v>
      </c>
      <c r="M6" s="2">
        <f t="shared" si="3"/>
        <v>35</v>
      </c>
    </row>
    <row r="7" spans="1:13">
      <c r="A7" s="1">
        <v>4</v>
      </c>
      <c r="B7" s="27">
        <v>65</v>
      </c>
      <c r="C7" s="34" t="s">
        <v>78</v>
      </c>
      <c r="D7" s="27">
        <v>3</v>
      </c>
      <c r="E7" s="27">
        <v>4</v>
      </c>
      <c r="F7" s="27">
        <f t="shared" si="0"/>
        <v>7</v>
      </c>
      <c r="G7" s="27">
        <v>2</v>
      </c>
      <c r="H7" s="27">
        <v>5</v>
      </c>
      <c r="I7" s="27">
        <f t="shared" si="1"/>
        <v>7</v>
      </c>
      <c r="J7" s="27">
        <v>2</v>
      </c>
      <c r="K7" s="2">
        <v>6</v>
      </c>
      <c r="L7" s="2">
        <f t="shared" si="2"/>
        <v>8</v>
      </c>
      <c r="M7" s="2">
        <f t="shared" si="3"/>
        <v>22</v>
      </c>
    </row>
    <row r="8" spans="1:13">
      <c r="A8" s="69">
        <v>5</v>
      </c>
      <c r="B8" s="2">
        <v>64</v>
      </c>
      <c r="C8" s="34" t="s">
        <v>77</v>
      </c>
      <c r="D8" s="27">
        <v>0</v>
      </c>
      <c r="E8" s="27">
        <v>2</v>
      </c>
      <c r="F8" s="27">
        <f t="shared" si="0"/>
        <v>2</v>
      </c>
      <c r="G8" s="27">
        <v>6</v>
      </c>
      <c r="H8" s="27">
        <v>6</v>
      </c>
      <c r="I8" s="27">
        <f t="shared" si="1"/>
        <v>12</v>
      </c>
      <c r="J8" s="27">
        <v>0</v>
      </c>
      <c r="K8" s="2">
        <v>3</v>
      </c>
      <c r="L8" s="2">
        <f t="shared" si="2"/>
        <v>3</v>
      </c>
      <c r="M8" s="2">
        <f t="shared" si="3"/>
        <v>17</v>
      </c>
    </row>
    <row r="9" spans="1:13">
      <c r="A9" s="1">
        <v>6</v>
      </c>
      <c r="B9" s="27">
        <v>127</v>
      </c>
      <c r="C9" s="48" t="s">
        <v>149</v>
      </c>
      <c r="D9" s="27">
        <v>0</v>
      </c>
      <c r="E9" s="27">
        <v>0</v>
      </c>
      <c r="F9" s="27">
        <f t="shared" si="0"/>
        <v>0</v>
      </c>
      <c r="G9" s="27">
        <v>6</v>
      </c>
      <c r="H9" s="27">
        <v>6</v>
      </c>
      <c r="I9" s="27">
        <f t="shared" si="1"/>
        <v>12</v>
      </c>
      <c r="J9" s="27">
        <v>2</v>
      </c>
      <c r="K9" s="2">
        <v>0</v>
      </c>
      <c r="L9" s="2">
        <f t="shared" si="2"/>
        <v>2</v>
      </c>
      <c r="M9" s="2">
        <f t="shared" si="3"/>
        <v>14</v>
      </c>
    </row>
    <row r="10" spans="1:13">
      <c r="A10" s="41">
        <v>7</v>
      </c>
      <c r="B10" s="2">
        <v>47</v>
      </c>
      <c r="C10" s="34" t="s">
        <v>66</v>
      </c>
      <c r="D10" s="27">
        <v>4</v>
      </c>
      <c r="E10" s="27">
        <v>9</v>
      </c>
      <c r="F10" s="27">
        <f t="shared" si="0"/>
        <v>13</v>
      </c>
      <c r="G10" s="27">
        <v>0</v>
      </c>
      <c r="H10" s="27">
        <v>0</v>
      </c>
      <c r="I10" s="27">
        <f t="shared" si="1"/>
        <v>0</v>
      </c>
      <c r="J10" s="27">
        <v>0</v>
      </c>
      <c r="K10" s="2">
        <v>0</v>
      </c>
      <c r="L10" s="2">
        <f t="shared" si="2"/>
        <v>0</v>
      </c>
      <c r="M10" s="2">
        <f t="shared" si="3"/>
        <v>13</v>
      </c>
    </row>
  </sheetData>
  <sortState ref="B4:M10">
    <sortCondition descending="1" ref="M4:M10"/>
  </sortState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C24" sqref="C24:C25"/>
    </sheetView>
  </sheetViews>
  <sheetFormatPr defaultRowHeight="15"/>
  <cols>
    <col min="1" max="1" width="4.77734375" customWidth="1"/>
    <col min="2" max="2" width="4.109375" customWidth="1"/>
    <col min="3" max="3" width="30.88671875" customWidth="1"/>
    <col min="4" max="4" width="5.77734375" style="7" customWidth="1"/>
    <col min="5" max="13" width="5.77734375" customWidth="1"/>
  </cols>
  <sheetData>
    <row r="1" spans="1:13">
      <c r="C1" t="s">
        <v>130</v>
      </c>
      <c r="H1" t="s">
        <v>36</v>
      </c>
      <c r="J1" s="7"/>
      <c r="K1" s="7"/>
      <c r="L1" s="7"/>
    </row>
    <row r="2" spans="1:13">
      <c r="J2" s="7"/>
      <c r="K2" s="7"/>
      <c r="L2" s="7"/>
    </row>
    <row r="3" spans="1:13" ht="82.5">
      <c r="A3" s="4"/>
      <c r="B3" s="45" t="s">
        <v>154</v>
      </c>
      <c r="C3" s="45" t="s">
        <v>0</v>
      </c>
      <c r="D3" s="58" t="s">
        <v>134</v>
      </c>
      <c r="E3" s="58" t="s">
        <v>134</v>
      </c>
      <c r="F3" s="58" t="s">
        <v>3</v>
      </c>
      <c r="G3" s="58" t="s">
        <v>135</v>
      </c>
      <c r="H3" s="58" t="s">
        <v>136</v>
      </c>
      <c r="I3" s="58" t="s">
        <v>3</v>
      </c>
      <c r="J3" s="58" t="s">
        <v>137</v>
      </c>
      <c r="K3" s="58" t="s">
        <v>137</v>
      </c>
      <c r="L3" s="58" t="s">
        <v>3</v>
      </c>
      <c r="M3" s="58" t="s">
        <v>6</v>
      </c>
    </row>
    <row r="4" spans="1:13">
      <c r="A4" s="69">
        <v>1</v>
      </c>
      <c r="B4" s="2">
        <v>11</v>
      </c>
      <c r="C4" s="34" t="s">
        <v>25</v>
      </c>
      <c r="D4" s="27">
        <v>28</v>
      </c>
      <c r="E4" s="27">
        <v>26</v>
      </c>
      <c r="F4" s="27">
        <f t="shared" ref="F4:F40" si="0">SUM(D4+E4)</f>
        <v>54</v>
      </c>
      <c r="G4" s="27">
        <v>28</v>
      </c>
      <c r="H4" s="27">
        <v>26</v>
      </c>
      <c r="I4" s="27">
        <f t="shared" ref="I4:I40" si="1">SUM(G4+H4)</f>
        <v>54</v>
      </c>
      <c r="J4" s="27">
        <v>26</v>
      </c>
      <c r="K4" s="2">
        <v>30</v>
      </c>
      <c r="L4" s="2">
        <f t="shared" ref="L4:L40" si="2">SUM(J4+K4)</f>
        <v>56</v>
      </c>
      <c r="M4" s="2">
        <f t="shared" ref="M4:M40" si="3">SUM(F4+I4+L4)</f>
        <v>164</v>
      </c>
    </row>
    <row r="5" spans="1:13">
      <c r="A5" s="1">
        <v>2</v>
      </c>
      <c r="B5" s="2">
        <v>120</v>
      </c>
      <c r="C5" s="35" t="s">
        <v>29</v>
      </c>
      <c r="D5" s="27">
        <v>19</v>
      </c>
      <c r="E5" s="27">
        <v>28</v>
      </c>
      <c r="F5" s="27">
        <f t="shared" si="0"/>
        <v>47</v>
      </c>
      <c r="G5" s="27">
        <v>30</v>
      </c>
      <c r="H5" s="27">
        <v>30</v>
      </c>
      <c r="I5" s="27">
        <f t="shared" si="1"/>
        <v>60</v>
      </c>
      <c r="J5" s="27">
        <v>26</v>
      </c>
      <c r="K5" s="2">
        <v>30</v>
      </c>
      <c r="L5" s="2">
        <f t="shared" si="2"/>
        <v>56</v>
      </c>
      <c r="M5" s="2">
        <f t="shared" si="3"/>
        <v>163</v>
      </c>
    </row>
    <row r="6" spans="1:13">
      <c r="A6" s="1">
        <v>3</v>
      </c>
      <c r="B6" s="2">
        <v>17</v>
      </c>
      <c r="C6" s="34" t="s">
        <v>49</v>
      </c>
      <c r="D6" s="27">
        <v>23</v>
      </c>
      <c r="E6" s="27">
        <v>23</v>
      </c>
      <c r="F6" s="27">
        <f t="shared" si="0"/>
        <v>46</v>
      </c>
      <c r="G6" s="27">
        <v>26</v>
      </c>
      <c r="H6" s="27">
        <v>28</v>
      </c>
      <c r="I6" s="27">
        <f t="shared" si="1"/>
        <v>54</v>
      </c>
      <c r="J6" s="27">
        <v>28</v>
      </c>
      <c r="K6" s="2">
        <v>28</v>
      </c>
      <c r="L6" s="2">
        <f t="shared" si="2"/>
        <v>56</v>
      </c>
      <c r="M6" s="2">
        <f t="shared" si="3"/>
        <v>156</v>
      </c>
    </row>
    <row r="7" spans="1:13">
      <c r="A7" s="69">
        <v>4</v>
      </c>
      <c r="B7" s="2">
        <v>105</v>
      </c>
      <c r="C7" s="34" t="s">
        <v>114</v>
      </c>
      <c r="D7" s="27">
        <v>28</v>
      </c>
      <c r="E7" s="27">
        <v>23</v>
      </c>
      <c r="F7" s="27">
        <f t="shared" si="0"/>
        <v>51</v>
      </c>
      <c r="G7" s="27">
        <v>20</v>
      </c>
      <c r="H7" s="27">
        <v>28</v>
      </c>
      <c r="I7" s="27">
        <f t="shared" si="1"/>
        <v>48</v>
      </c>
      <c r="J7" s="27">
        <v>26</v>
      </c>
      <c r="K7" s="2">
        <v>26</v>
      </c>
      <c r="L7" s="2">
        <f t="shared" si="2"/>
        <v>52</v>
      </c>
      <c r="M7" s="2">
        <f t="shared" si="3"/>
        <v>151</v>
      </c>
    </row>
    <row r="8" spans="1:13">
      <c r="A8" s="1">
        <v>5</v>
      </c>
      <c r="B8" s="2">
        <v>108</v>
      </c>
      <c r="C8" s="35" t="s">
        <v>117</v>
      </c>
      <c r="D8" s="27">
        <v>20</v>
      </c>
      <c r="E8" s="27">
        <v>28</v>
      </c>
      <c r="F8" s="27">
        <f t="shared" si="0"/>
        <v>48</v>
      </c>
      <c r="G8" s="27">
        <v>10</v>
      </c>
      <c r="H8" s="27">
        <v>28</v>
      </c>
      <c r="I8" s="27">
        <f t="shared" si="1"/>
        <v>38</v>
      </c>
      <c r="J8" s="27">
        <v>28</v>
      </c>
      <c r="K8" s="2">
        <v>20</v>
      </c>
      <c r="L8" s="2">
        <f t="shared" si="2"/>
        <v>48</v>
      </c>
      <c r="M8" s="2">
        <f t="shared" si="3"/>
        <v>134</v>
      </c>
    </row>
    <row r="9" spans="1:13">
      <c r="A9" s="1">
        <v>6</v>
      </c>
      <c r="B9" s="2">
        <v>43</v>
      </c>
      <c r="C9" s="34" t="s">
        <v>65</v>
      </c>
      <c r="D9" s="27">
        <v>10</v>
      </c>
      <c r="E9" s="27">
        <v>28</v>
      </c>
      <c r="F9" s="27">
        <f t="shared" si="0"/>
        <v>38</v>
      </c>
      <c r="G9" s="27">
        <v>28</v>
      </c>
      <c r="H9" s="27">
        <v>30</v>
      </c>
      <c r="I9" s="27">
        <f t="shared" si="1"/>
        <v>58</v>
      </c>
      <c r="J9" s="27">
        <v>10</v>
      </c>
      <c r="K9" s="2">
        <v>23</v>
      </c>
      <c r="L9" s="2">
        <f t="shared" si="2"/>
        <v>33</v>
      </c>
      <c r="M9" s="2">
        <f t="shared" si="3"/>
        <v>129</v>
      </c>
    </row>
    <row r="10" spans="1:13">
      <c r="A10" s="69">
        <v>7</v>
      </c>
      <c r="B10" s="2">
        <v>26</v>
      </c>
      <c r="C10" s="34" t="s">
        <v>11</v>
      </c>
      <c r="D10" s="27">
        <v>28</v>
      </c>
      <c r="E10" s="27">
        <v>0</v>
      </c>
      <c r="F10" s="27">
        <f t="shared" si="0"/>
        <v>28</v>
      </c>
      <c r="G10" s="27">
        <v>23</v>
      </c>
      <c r="H10" s="27">
        <v>23</v>
      </c>
      <c r="I10" s="27">
        <f t="shared" si="1"/>
        <v>46</v>
      </c>
      <c r="J10" s="27">
        <v>28</v>
      </c>
      <c r="K10" s="2">
        <v>26</v>
      </c>
      <c r="L10" s="2">
        <f t="shared" si="2"/>
        <v>54</v>
      </c>
      <c r="M10" s="2">
        <f t="shared" si="3"/>
        <v>128</v>
      </c>
    </row>
    <row r="11" spans="1:13">
      <c r="A11" s="1">
        <v>8</v>
      </c>
      <c r="B11" s="2">
        <v>8</v>
      </c>
      <c r="C11" s="34" t="s">
        <v>15</v>
      </c>
      <c r="D11" s="27">
        <v>23</v>
      </c>
      <c r="E11" s="27">
        <v>26</v>
      </c>
      <c r="F11" s="27">
        <f t="shared" si="0"/>
        <v>49</v>
      </c>
      <c r="G11" s="27">
        <v>20</v>
      </c>
      <c r="H11" s="27">
        <v>20</v>
      </c>
      <c r="I11" s="27">
        <f t="shared" si="1"/>
        <v>40</v>
      </c>
      <c r="J11" s="27">
        <v>26</v>
      </c>
      <c r="K11" s="2">
        <v>10</v>
      </c>
      <c r="L11" s="2">
        <f t="shared" si="2"/>
        <v>36</v>
      </c>
      <c r="M11" s="2">
        <f t="shared" si="3"/>
        <v>125</v>
      </c>
    </row>
    <row r="12" spans="1:13">
      <c r="A12" s="1">
        <v>9</v>
      </c>
      <c r="B12" s="2">
        <v>13</v>
      </c>
      <c r="C12" s="34" t="s">
        <v>46</v>
      </c>
      <c r="D12" s="27">
        <v>23</v>
      </c>
      <c r="E12" s="27">
        <v>23</v>
      </c>
      <c r="F12" s="27">
        <f t="shared" si="0"/>
        <v>46</v>
      </c>
      <c r="G12" s="27">
        <v>28</v>
      </c>
      <c r="H12" s="27">
        <v>9</v>
      </c>
      <c r="I12" s="27">
        <f t="shared" si="1"/>
        <v>37</v>
      </c>
      <c r="J12" s="27">
        <v>26</v>
      </c>
      <c r="K12" s="2">
        <v>16</v>
      </c>
      <c r="L12" s="2">
        <f t="shared" si="2"/>
        <v>42</v>
      </c>
      <c r="M12" s="2">
        <f t="shared" si="3"/>
        <v>125</v>
      </c>
    </row>
    <row r="13" spans="1:13">
      <c r="A13" s="69">
        <v>10</v>
      </c>
      <c r="B13" s="2">
        <v>45</v>
      </c>
      <c r="C13" s="34" t="s">
        <v>30</v>
      </c>
      <c r="D13" s="27">
        <v>26</v>
      </c>
      <c r="E13" s="27">
        <v>23</v>
      </c>
      <c r="F13" s="27">
        <f t="shared" si="0"/>
        <v>49</v>
      </c>
      <c r="G13" s="27">
        <v>30</v>
      </c>
      <c r="H13" s="27">
        <v>23</v>
      </c>
      <c r="I13" s="27">
        <f t="shared" si="1"/>
        <v>53</v>
      </c>
      <c r="J13" s="27">
        <v>0</v>
      </c>
      <c r="K13" s="2">
        <v>23</v>
      </c>
      <c r="L13" s="2">
        <f t="shared" si="2"/>
        <v>23</v>
      </c>
      <c r="M13" s="2">
        <f t="shared" si="3"/>
        <v>125</v>
      </c>
    </row>
    <row r="14" spans="1:13">
      <c r="A14" s="1">
        <v>11</v>
      </c>
      <c r="B14" s="2">
        <v>100</v>
      </c>
      <c r="C14" s="34" t="s">
        <v>109</v>
      </c>
      <c r="D14" s="27">
        <v>9</v>
      </c>
      <c r="E14" s="27">
        <v>23</v>
      </c>
      <c r="F14" s="27">
        <f t="shared" si="0"/>
        <v>32</v>
      </c>
      <c r="G14" s="27">
        <v>23</v>
      </c>
      <c r="H14" s="27">
        <v>28</v>
      </c>
      <c r="I14" s="27">
        <f t="shared" si="1"/>
        <v>51</v>
      </c>
      <c r="J14" s="27">
        <v>13</v>
      </c>
      <c r="K14" s="2">
        <v>23</v>
      </c>
      <c r="L14" s="2">
        <f t="shared" si="2"/>
        <v>36</v>
      </c>
      <c r="M14" s="2">
        <f t="shared" si="3"/>
        <v>119</v>
      </c>
    </row>
    <row r="15" spans="1:13">
      <c r="A15" s="1">
        <v>12</v>
      </c>
      <c r="B15" s="2">
        <v>6</v>
      </c>
      <c r="C15" s="34" t="s">
        <v>44</v>
      </c>
      <c r="D15" s="27">
        <v>30</v>
      </c>
      <c r="E15" s="27">
        <v>20</v>
      </c>
      <c r="F15" s="27">
        <f t="shared" si="0"/>
        <v>50</v>
      </c>
      <c r="G15" s="27">
        <v>13</v>
      </c>
      <c r="H15" s="27">
        <v>13</v>
      </c>
      <c r="I15" s="27">
        <f t="shared" si="1"/>
        <v>26</v>
      </c>
      <c r="J15" s="27">
        <v>28</v>
      </c>
      <c r="K15" s="2">
        <v>13</v>
      </c>
      <c r="L15" s="2">
        <f t="shared" si="2"/>
        <v>41</v>
      </c>
      <c r="M15" s="2">
        <f t="shared" si="3"/>
        <v>117</v>
      </c>
    </row>
    <row r="16" spans="1:13">
      <c r="A16" s="69">
        <v>13</v>
      </c>
      <c r="B16" s="2">
        <v>117</v>
      </c>
      <c r="C16" s="35" t="s">
        <v>126</v>
      </c>
      <c r="D16" s="27">
        <v>13</v>
      </c>
      <c r="E16" s="27">
        <v>13</v>
      </c>
      <c r="F16" s="27">
        <f t="shared" si="0"/>
        <v>26</v>
      </c>
      <c r="G16" s="27">
        <v>17</v>
      </c>
      <c r="H16" s="27">
        <v>13</v>
      </c>
      <c r="I16" s="27">
        <f t="shared" si="1"/>
        <v>30</v>
      </c>
      <c r="J16" s="27">
        <v>30</v>
      </c>
      <c r="K16" s="2">
        <v>26</v>
      </c>
      <c r="L16" s="2">
        <f t="shared" si="2"/>
        <v>56</v>
      </c>
      <c r="M16" s="2">
        <f t="shared" si="3"/>
        <v>112</v>
      </c>
    </row>
    <row r="17" spans="1:13">
      <c r="A17" s="1">
        <v>14</v>
      </c>
      <c r="B17" s="2">
        <v>89</v>
      </c>
      <c r="C17" s="34" t="s">
        <v>151</v>
      </c>
      <c r="D17" s="27">
        <v>19</v>
      </c>
      <c r="E17" s="27">
        <v>20</v>
      </c>
      <c r="F17" s="27">
        <f t="shared" si="0"/>
        <v>39</v>
      </c>
      <c r="G17" s="27">
        <v>7</v>
      </c>
      <c r="H17" s="27">
        <v>20</v>
      </c>
      <c r="I17" s="27">
        <f t="shared" si="1"/>
        <v>27</v>
      </c>
      <c r="J17" s="27">
        <v>28</v>
      </c>
      <c r="K17" s="2">
        <v>13</v>
      </c>
      <c r="L17" s="2">
        <f t="shared" si="2"/>
        <v>41</v>
      </c>
      <c r="M17" s="2">
        <f t="shared" si="3"/>
        <v>107</v>
      </c>
    </row>
    <row r="18" spans="1:13">
      <c r="A18" s="1">
        <v>15</v>
      </c>
      <c r="B18" s="2">
        <v>28</v>
      </c>
      <c r="C18" s="34" t="s">
        <v>54</v>
      </c>
      <c r="D18" s="27">
        <v>9</v>
      </c>
      <c r="E18" s="27">
        <v>16</v>
      </c>
      <c r="F18" s="27">
        <f t="shared" si="0"/>
        <v>25</v>
      </c>
      <c r="G18" s="27">
        <v>28</v>
      </c>
      <c r="H18" s="27">
        <v>20</v>
      </c>
      <c r="I18" s="27">
        <f t="shared" si="1"/>
        <v>48</v>
      </c>
      <c r="J18" s="27">
        <v>9</v>
      </c>
      <c r="K18" s="2">
        <v>23</v>
      </c>
      <c r="L18" s="2">
        <f t="shared" si="2"/>
        <v>32</v>
      </c>
      <c r="M18" s="2">
        <f t="shared" si="3"/>
        <v>105</v>
      </c>
    </row>
    <row r="19" spans="1:13">
      <c r="A19" s="69">
        <v>16</v>
      </c>
      <c r="B19" s="2">
        <v>35</v>
      </c>
      <c r="C19" s="34" t="s">
        <v>59</v>
      </c>
      <c r="D19" s="27">
        <v>10</v>
      </c>
      <c r="E19" s="27">
        <v>19</v>
      </c>
      <c r="F19" s="27">
        <f t="shared" si="0"/>
        <v>29</v>
      </c>
      <c r="G19" s="27">
        <v>23</v>
      </c>
      <c r="H19" s="27">
        <v>20</v>
      </c>
      <c r="I19" s="27">
        <f t="shared" si="1"/>
        <v>43</v>
      </c>
      <c r="J19" s="27">
        <v>16</v>
      </c>
      <c r="K19" s="2">
        <v>16</v>
      </c>
      <c r="L19" s="2">
        <f t="shared" si="2"/>
        <v>32</v>
      </c>
      <c r="M19" s="2">
        <f t="shared" si="3"/>
        <v>104</v>
      </c>
    </row>
    <row r="20" spans="1:13">
      <c r="A20" s="1">
        <v>17</v>
      </c>
      <c r="B20" s="2">
        <v>81</v>
      </c>
      <c r="C20" s="34" t="s">
        <v>94</v>
      </c>
      <c r="D20" s="27">
        <v>13</v>
      </c>
      <c r="E20" s="27">
        <v>20</v>
      </c>
      <c r="F20" s="27">
        <f t="shared" si="0"/>
        <v>33</v>
      </c>
      <c r="G20" s="27">
        <v>28</v>
      </c>
      <c r="H20" s="27">
        <v>13</v>
      </c>
      <c r="I20" s="27">
        <f t="shared" si="1"/>
        <v>41</v>
      </c>
      <c r="J20" s="27">
        <v>10</v>
      </c>
      <c r="K20" s="2">
        <v>7</v>
      </c>
      <c r="L20" s="2">
        <f t="shared" si="2"/>
        <v>17</v>
      </c>
      <c r="M20" s="2">
        <f t="shared" si="3"/>
        <v>91</v>
      </c>
    </row>
    <row r="21" spans="1:13">
      <c r="A21" s="1">
        <v>18</v>
      </c>
      <c r="B21" s="2">
        <v>115</v>
      </c>
      <c r="C21" s="35" t="s">
        <v>124</v>
      </c>
      <c r="D21" s="27">
        <v>20</v>
      </c>
      <c r="E21" s="27">
        <v>4</v>
      </c>
      <c r="F21" s="27">
        <f t="shared" si="0"/>
        <v>24</v>
      </c>
      <c r="G21" s="27">
        <v>26</v>
      </c>
      <c r="H21" s="27">
        <v>10</v>
      </c>
      <c r="I21" s="27">
        <f t="shared" si="1"/>
        <v>36</v>
      </c>
      <c r="J21" s="27">
        <v>13</v>
      </c>
      <c r="K21" s="2">
        <v>18</v>
      </c>
      <c r="L21" s="2">
        <f t="shared" si="2"/>
        <v>31</v>
      </c>
      <c r="M21" s="2">
        <f t="shared" si="3"/>
        <v>91</v>
      </c>
    </row>
    <row r="22" spans="1:13">
      <c r="A22" s="69">
        <v>19</v>
      </c>
      <c r="B22" s="2">
        <v>75</v>
      </c>
      <c r="C22" s="34" t="s">
        <v>88</v>
      </c>
      <c r="D22" s="27">
        <v>16</v>
      </c>
      <c r="E22" s="27">
        <v>4</v>
      </c>
      <c r="F22" s="27">
        <f t="shared" si="0"/>
        <v>20</v>
      </c>
      <c r="G22" s="27">
        <v>13</v>
      </c>
      <c r="H22" s="27">
        <v>13</v>
      </c>
      <c r="I22" s="27">
        <f t="shared" si="1"/>
        <v>26</v>
      </c>
      <c r="J22" s="27">
        <v>13</v>
      </c>
      <c r="K22" s="2">
        <v>26</v>
      </c>
      <c r="L22" s="2">
        <f t="shared" si="2"/>
        <v>39</v>
      </c>
      <c r="M22" s="2">
        <f t="shared" si="3"/>
        <v>85</v>
      </c>
    </row>
    <row r="23" spans="1:13">
      <c r="A23" s="1">
        <v>20</v>
      </c>
      <c r="B23" s="2">
        <v>25</v>
      </c>
      <c r="C23" s="34" t="s">
        <v>144</v>
      </c>
      <c r="D23" s="27">
        <v>16</v>
      </c>
      <c r="E23" s="27">
        <v>6</v>
      </c>
      <c r="F23" s="27">
        <f t="shared" si="0"/>
        <v>22</v>
      </c>
      <c r="G23" s="27">
        <v>6</v>
      </c>
      <c r="H23" s="27">
        <v>13</v>
      </c>
      <c r="I23" s="27">
        <f t="shared" si="1"/>
        <v>19</v>
      </c>
      <c r="J23" s="27">
        <v>20</v>
      </c>
      <c r="K23" s="2">
        <v>20</v>
      </c>
      <c r="L23" s="2">
        <f t="shared" si="2"/>
        <v>40</v>
      </c>
      <c r="M23" s="2">
        <f t="shared" si="3"/>
        <v>81</v>
      </c>
    </row>
    <row r="24" spans="1:13">
      <c r="A24" s="1">
        <v>21</v>
      </c>
      <c r="B24" s="2">
        <v>85</v>
      </c>
      <c r="C24" s="34" t="s">
        <v>98</v>
      </c>
      <c r="D24" s="27">
        <v>13</v>
      </c>
      <c r="E24" s="27">
        <v>13</v>
      </c>
      <c r="F24" s="27">
        <f t="shared" si="0"/>
        <v>26</v>
      </c>
      <c r="G24" s="27">
        <v>9</v>
      </c>
      <c r="H24" s="27">
        <v>9</v>
      </c>
      <c r="I24" s="27">
        <f t="shared" si="1"/>
        <v>18</v>
      </c>
      <c r="J24" s="27">
        <v>16</v>
      </c>
      <c r="K24" s="2">
        <v>16</v>
      </c>
      <c r="L24" s="2">
        <f t="shared" si="2"/>
        <v>32</v>
      </c>
      <c r="M24" s="2">
        <f t="shared" si="3"/>
        <v>76</v>
      </c>
    </row>
    <row r="25" spans="1:13">
      <c r="A25" s="69">
        <v>22</v>
      </c>
      <c r="B25" s="2">
        <v>91</v>
      </c>
      <c r="C25" s="34" t="s">
        <v>103</v>
      </c>
      <c r="D25" s="27">
        <v>4</v>
      </c>
      <c r="E25" s="27">
        <v>0</v>
      </c>
      <c r="F25" s="27">
        <f t="shared" si="0"/>
        <v>4</v>
      </c>
      <c r="G25" s="27">
        <v>13</v>
      </c>
      <c r="H25" s="27">
        <v>23</v>
      </c>
      <c r="I25" s="27">
        <f t="shared" si="1"/>
        <v>36</v>
      </c>
      <c r="J25" s="27">
        <v>13</v>
      </c>
      <c r="K25" s="2">
        <v>23</v>
      </c>
      <c r="L25" s="2">
        <f t="shared" si="2"/>
        <v>36</v>
      </c>
      <c r="M25" s="2">
        <f t="shared" si="3"/>
        <v>76</v>
      </c>
    </row>
    <row r="26" spans="1:13">
      <c r="A26" s="1">
        <v>23</v>
      </c>
      <c r="B26" s="2">
        <v>37</v>
      </c>
      <c r="C26" s="34" t="s">
        <v>61</v>
      </c>
      <c r="D26" s="27">
        <v>10</v>
      </c>
      <c r="E26" s="27">
        <v>12</v>
      </c>
      <c r="F26" s="27">
        <f t="shared" si="0"/>
        <v>22</v>
      </c>
      <c r="G26" s="27">
        <v>7</v>
      </c>
      <c r="H26" s="27">
        <v>25</v>
      </c>
      <c r="I26" s="27">
        <f t="shared" si="1"/>
        <v>32</v>
      </c>
      <c r="J26" s="27">
        <v>13</v>
      </c>
      <c r="K26" s="2">
        <v>7</v>
      </c>
      <c r="L26" s="2">
        <f t="shared" si="2"/>
        <v>20</v>
      </c>
      <c r="M26" s="2">
        <f t="shared" si="3"/>
        <v>74</v>
      </c>
    </row>
    <row r="27" spans="1:13">
      <c r="A27" s="1">
        <v>24</v>
      </c>
      <c r="B27" s="2">
        <v>24</v>
      </c>
      <c r="C27" s="34" t="s">
        <v>13</v>
      </c>
      <c r="D27" s="27">
        <v>9</v>
      </c>
      <c r="E27" s="27">
        <v>9</v>
      </c>
      <c r="F27" s="27">
        <f t="shared" si="0"/>
        <v>18</v>
      </c>
      <c r="G27" s="27">
        <v>6</v>
      </c>
      <c r="H27" s="27">
        <v>13</v>
      </c>
      <c r="I27" s="27">
        <f t="shared" si="1"/>
        <v>19</v>
      </c>
      <c r="J27" s="27">
        <v>3</v>
      </c>
      <c r="K27" s="2">
        <v>28</v>
      </c>
      <c r="L27" s="2">
        <f t="shared" si="2"/>
        <v>31</v>
      </c>
      <c r="M27" s="2">
        <f t="shared" si="3"/>
        <v>68</v>
      </c>
    </row>
    <row r="28" spans="1:13">
      <c r="A28" s="69">
        <v>25</v>
      </c>
      <c r="B28" s="2">
        <v>33</v>
      </c>
      <c r="C28" s="34" t="s">
        <v>57</v>
      </c>
      <c r="D28" s="27">
        <v>5</v>
      </c>
      <c r="E28" s="27">
        <v>0</v>
      </c>
      <c r="F28" s="27">
        <f t="shared" si="0"/>
        <v>5</v>
      </c>
      <c r="G28" s="27">
        <v>21</v>
      </c>
      <c r="H28" s="27">
        <v>9</v>
      </c>
      <c r="I28" s="27">
        <f t="shared" si="1"/>
        <v>30</v>
      </c>
      <c r="J28" s="27">
        <v>13</v>
      </c>
      <c r="K28" s="2">
        <v>16</v>
      </c>
      <c r="L28" s="2">
        <f t="shared" si="2"/>
        <v>29</v>
      </c>
      <c r="M28" s="2">
        <f t="shared" si="3"/>
        <v>64</v>
      </c>
    </row>
    <row r="29" spans="1:13">
      <c r="A29" s="1">
        <v>26</v>
      </c>
      <c r="B29" s="2">
        <v>2</v>
      </c>
      <c r="C29" s="34" t="s">
        <v>42</v>
      </c>
      <c r="D29" s="27">
        <v>4</v>
      </c>
      <c r="E29" s="27">
        <v>10</v>
      </c>
      <c r="F29" s="27">
        <f t="shared" si="0"/>
        <v>14</v>
      </c>
      <c r="G29" s="27">
        <v>16</v>
      </c>
      <c r="H29" s="27">
        <v>12</v>
      </c>
      <c r="I29" s="27">
        <f t="shared" si="1"/>
        <v>28</v>
      </c>
      <c r="J29" s="27">
        <v>10</v>
      </c>
      <c r="K29" s="2">
        <v>9</v>
      </c>
      <c r="L29" s="2">
        <f t="shared" si="2"/>
        <v>19</v>
      </c>
      <c r="M29" s="2">
        <f t="shared" si="3"/>
        <v>61</v>
      </c>
    </row>
    <row r="30" spans="1:13">
      <c r="A30" s="1">
        <v>27</v>
      </c>
      <c r="B30" s="2">
        <v>5</v>
      </c>
      <c r="C30" s="34" t="s">
        <v>43</v>
      </c>
      <c r="D30" s="27">
        <v>10</v>
      </c>
      <c r="E30" s="27">
        <v>20</v>
      </c>
      <c r="F30" s="27">
        <f t="shared" si="0"/>
        <v>30</v>
      </c>
      <c r="G30" s="27">
        <v>6</v>
      </c>
      <c r="H30" s="27">
        <v>13</v>
      </c>
      <c r="I30" s="27">
        <f t="shared" si="1"/>
        <v>19</v>
      </c>
      <c r="J30" s="27">
        <v>10</v>
      </c>
      <c r="K30" s="2">
        <v>0</v>
      </c>
      <c r="L30" s="2">
        <f t="shared" si="2"/>
        <v>10</v>
      </c>
      <c r="M30" s="2">
        <f t="shared" si="3"/>
        <v>59</v>
      </c>
    </row>
    <row r="31" spans="1:13">
      <c r="A31" s="69">
        <v>28</v>
      </c>
      <c r="B31" s="2">
        <v>27</v>
      </c>
      <c r="C31" s="34" t="s">
        <v>18</v>
      </c>
      <c r="D31" s="27">
        <v>4</v>
      </c>
      <c r="E31" s="27">
        <v>10</v>
      </c>
      <c r="F31" s="27">
        <f t="shared" si="0"/>
        <v>14</v>
      </c>
      <c r="G31" s="27">
        <v>13</v>
      </c>
      <c r="H31" s="27">
        <v>14</v>
      </c>
      <c r="I31" s="27">
        <f t="shared" si="1"/>
        <v>27</v>
      </c>
      <c r="J31" s="27">
        <v>10</v>
      </c>
      <c r="K31" s="2">
        <v>4</v>
      </c>
      <c r="L31" s="2">
        <f t="shared" si="2"/>
        <v>14</v>
      </c>
      <c r="M31" s="2">
        <f t="shared" si="3"/>
        <v>55</v>
      </c>
    </row>
    <row r="32" spans="1:13">
      <c r="A32" s="1">
        <v>29</v>
      </c>
      <c r="B32" s="2">
        <v>102</v>
      </c>
      <c r="C32" s="34" t="s">
        <v>111</v>
      </c>
      <c r="D32" s="27">
        <v>3</v>
      </c>
      <c r="E32" s="27">
        <v>0</v>
      </c>
      <c r="F32" s="27">
        <f t="shared" si="0"/>
        <v>3</v>
      </c>
      <c r="G32" s="27">
        <v>6</v>
      </c>
      <c r="H32" s="27">
        <v>13</v>
      </c>
      <c r="I32" s="27">
        <f t="shared" si="1"/>
        <v>19</v>
      </c>
      <c r="J32" s="27">
        <v>4</v>
      </c>
      <c r="K32" s="2">
        <v>14</v>
      </c>
      <c r="L32" s="2">
        <f t="shared" si="2"/>
        <v>18</v>
      </c>
      <c r="M32" s="2">
        <f t="shared" si="3"/>
        <v>40</v>
      </c>
    </row>
    <row r="33" spans="1:13">
      <c r="A33" s="1">
        <v>30</v>
      </c>
      <c r="B33" s="2">
        <v>87</v>
      </c>
      <c r="C33" s="34" t="s">
        <v>100</v>
      </c>
      <c r="D33" s="27">
        <v>9</v>
      </c>
      <c r="E33" s="27">
        <v>4</v>
      </c>
      <c r="F33" s="27">
        <f t="shared" si="0"/>
        <v>13</v>
      </c>
      <c r="G33" s="27">
        <v>10</v>
      </c>
      <c r="H33" s="27">
        <v>3</v>
      </c>
      <c r="I33" s="27">
        <f t="shared" si="1"/>
        <v>13</v>
      </c>
      <c r="J33" s="27">
        <v>11</v>
      </c>
      <c r="K33" s="2">
        <v>2</v>
      </c>
      <c r="L33" s="2">
        <f t="shared" si="2"/>
        <v>13</v>
      </c>
      <c r="M33" s="2">
        <f t="shared" si="3"/>
        <v>39</v>
      </c>
    </row>
    <row r="34" spans="1:13">
      <c r="A34" s="69">
        <v>31</v>
      </c>
      <c r="B34" s="27">
        <v>126</v>
      </c>
      <c r="C34" s="48" t="s">
        <v>143</v>
      </c>
      <c r="D34" s="27">
        <v>7</v>
      </c>
      <c r="E34" s="27">
        <v>14</v>
      </c>
      <c r="F34" s="27">
        <f t="shared" si="0"/>
        <v>21</v>
      </c>
      <c r="G34" s="27">
        <v>4</v>
      </c>
      <c r="H34" s="27">
        <v>0</v>
      </c>
      <c r="I34" s="27">
        <f t="shared" si="1"/>
        <v>4</v>
      </c>
      <c r="J34" s="27">
        <v>7</v>
      </c>
      <c r="K34" s="2">
        <v>4</v>
      </c>
      <c r="L34" s="2">
        <f t="shared" si="2"/>
        <v>11</v>
      </c>
      <c r="M34" s="2">
        <f t="shared" si="3"/>
        <v>36</v>
      </c>
    </row>
    <row r="35" spans="1:13">
      <c r="A35" s="1">
        <v>32</v>
      </c>
      <c r="B35" s="2">
        <v>53</v>
      </c>
      <c r="C35" s="34" t="s">
        <v>22</v>
      </c>
      <c r="D35" s="27">
        <v>2</v>
      </c>
      <c r="E35" s="27">
        <v>6</v>
      </c>
      <c r="F35" s="27">
        <f t="shared" si="0"/>
        <v>8</v>
      </c>
      <c r="G35" s="27">
        <v>2</v>
      </c>
      <c r="H35" s="27">
        <v>6</v>
      </c>
      <c r="I35" s="27">
        <f t="shared" si="1"/>
        <v>8</v>
      </c>
      <c r="J35" s="27">
        <v>4</v>
      </c>
      <c r="K35" s="2">
        <v>11</v>
      </c>
      <c r="L35" s="2">
        <f t="shared" si="2"/>
        <v>15</v>
      </c>
      <c r="M35" s="2">
        <f t="shared" si="3"/>
        <v>31</v>
      </c>
    </row>
    <row r="36" spans="1:13">
      <c r="A36" s="1">
        <v>33</v>
      </c>
      <c r="B36" s="2">
        <v>9</v>
      </c>
      <c r="C36" s="34" t="s">
        <v>12</v>
      </c>
      <c r="D36" s="27">
        <v>6</v>
      </c>
      <c r="E36" s="27">
        <v>5</v>
      </c>
      <c r="F36" s="27">
        <f t="shared" si="0"/>
        <v>11</v>
      </c>
      <c r="G36" s="27">
        <v>3</v>
      </c>
      <c r="H36" s="27">
        <v>2</v>
      </c>
      <c r="I36" s="27">
        <f t="shared" si="1"/>
        <v>5</v>
      </c>
      <c r="J36" s="27">
        <v>7</v>
      </c>
      <c r="K36" s="2">
        <v>4</v>
      </c>
      <c r="L36" s="2">
        <f t="shared" si="2"/>
        <v>11</v>
      </c>
      <c r="M36" s="2">
        <f t="shared" si="3"/>
        <v>27</v>
      </c>
    </row>
    <row r="37" spans="1:13">
      <c r="A37" s="69">
        <v>34</v>
      </c>
      <c r="B37" s="2">
        <v>18</v>
      </c>
      <c r="C37" s="34" t="s">
        <v>50</v>
      </c>
      <c r="D37" s="27">
        <v>4</v>
      </c>
      <c r="E37" s="27">
        <v>6</v>
      </c>
      <c r="F37" s="27">
        <f t="shared" si="0"/>
        <v>10</v>
      </c>
      <c r="G37" s="27">
        <v>2</v>
      </c>
      <c r="H37" s="27">
        <v>5</v>
      </c>
      <c r="I37" s="27">
        <f t="shared" si="1"/>
        <v>7</v>
      </c>
      <c r="J37" s="27">
        <v>8</v>
      </c>
      <c r="K37" s="2">
        <v>2</v>
      </c>
      <c r="L37" s="2">
        <f t="shared" si="2"/>
        <v>10</v>
      </c>
      <c r="M37" s="2">
        <f t="shared" si="3"/>
        <v>27</v>
      </c>
    </row>
    <row r="38" spans="1:13">
      <c r="A38" s="1">
        <v>35</v>
      </c>
      <c r="B38" s="2">
        <v>15</v>
      </c>
      <c r="C38" s="34" t="s">
        <v>28</v>
      </c>
      <c r="D38" s="27">
        <v>5</v>
      </c>
      <c r="E38" s="27">
        <v>5</v>
      </c>
      <c r="F38" s="27">
        <f t="shared" si="0"/>
        <v>10</v>
      </c>
      <c r="G38" s="27">
        <v>3</v>
      </c>
      <c r="H38" s="27">
        <v>0</v>
      </c>
      <c r="I38" s="27">
        <f t="shared" si="1"/>
        <v>3</v>
      </c>
      <c r="J38" s="27">
        <v>3</v>
      </c>
      <c r="K38" s="2">
        <v>7</v>
      </c>
      <c r="L38" s="2">
        <f t="shared" si="2"/>
        <v>10</v>
      </c>
      <c r="M38" s="2">
        <f t="shared" si="3"/>
        <v>23</v>
      </c>
    </row>
    <row r="39" spans="1:13">
      <c r="A39" s="1">
        <v>36</v>
      </c>
      <c r="B39" s="2">
        <v>3</v>
      </c>
      <c r="C39" s="34" t="s">
        <v>7</v>
      </c>
      <c r="D39" s="27">
        <v>2</v>
      </c>
      <c r="E39" s="27">
        <v>0</v>
      </c>
      <c r="F39" s="27">
        <f t="shared" si="0"/>
        <v>2</v>
      </c>
      <c r="G39" s="27">
        <v>5</v>
      </c>
      <c r="H39" s="27">
        <v>6</v>
      </c>
      <c r="I39" s="27">
        <f t="shared" si="1"/>
        <v>11</v>
      </c>
      <c r="J39" s="27">
        <v>0</v>
      </c>
      <c r="K39" s="2">
        <v>5</v>
      </c>
      <c r="L39" s="2">
        <f t="shared" si="2"/>
        <v>5</v>
      </c>
      <c r="M39" s="2">
        <f t="shared" si="3"/>
        <v>18</v>
      </c>
    </row>
    <row r="40" spans="1:13">
      <c r="A40" s="69">
        <v>37</v>
      </c>
      <c r="B40" s="2">
        <v>61</v>
      </c>
      <c r="C40" s="34" t="s">
        <v>148</v>
      </c>
      <c r="D40" s="27">
        <v>6</v>
      </c>
      <c r="E40" s="27">
        <v>0</v>
      </c>
      <c r="F40" s="27">
        <f t="shared" si="0"/>
        <v>6</v>
      </c>
      <c r="G40" s="27">
        <v>0</v>
      </c>
      <c r="H40" s="27">
        <v>0</v>
      </c>
      <c r="I40" s="27">
        <f t="shared" si="1"/>
        <v>0</v>
      </c>
      <c r="J40" s="27">
        <v>0</v>
      </c>
      <c r="K40" s="2">
        <v>3</v>
      </c>
      <c r="L40" s="2">
        <f t="shared" si="2"/>
        <v>3</v>
      </c>
      <c r="M40" s="2">
        <f t="shared" si="3"/>
        <v>9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topLeftCell="A34" workbookViewId="0">
      <selection activeCell="P47" sqref="P47"/>
    </sheetView>
  </sheetViews>
  <sheetFormatPr defaultRowHeight="15"/>
  <cols>
    <col min="1" max="1" width="4.77734375" customWidth="1"/>
    <col min="2" max="2" width="4.109375" customWidth="1"/>
    <col min="3" max="3" width="36.6640625" bestFit="1" customWidth="1"/>
    <col min="4" max="13" width="5.77734375" customWidth="1"/>
  </cols>
  <sheetData>
    <row r="1" spans="1:13">
      <c r="C1" t="s">
        <v>130</v>
      </c>
      <c r="J1" s="7"/>
      <c r="K1" s="7"/>
      <c r="L1" s="7"/>
    </row>
    <row r="2" spans="1:13">
      <c r="J2" s="7"/>
      <c r="K2" s="7"/>
      <c r="L2" s="7"/>
    </row>
    <row r="3" spans="1:13" ht="82.5">
      <c r="A3" s="4"/>
      <c r="B3" s="45" t="s">
        <v>154</v>
      </c>
      <c r="C3" s="45" t="s">
        <v>0</v>
      </c>
      <c r="D3" s="58" t="s">
        <v>134</v>
      </c>
      <c r="E3" s="58" t="s">
        <v>134</v>
      </c>
      <c r="F3" s="58" t="s">
        <v>3</v>
      </c>
      <c r="G3" s="58" t="s">
        <v>135</v>
      </c>
      <c r="H3" s="58" t="s">
        <v>136</v>
      </c>
      <c r="I3" s="58" t="s">
        <v>3</v>
      </c>
      <c r="J3" s="58" t="s">
        <v>137</v>
      </c>
      <c r="K3" s="58" t="s">
        <v>137</v>
      </c>
      <c r="L3" s="58" t="s">
        <v>3</v>
      </c>
      <c r="M3" s="58" t="s">
        <v>6</v>
      </c>
    </row>
    <row r="4" spans="1:13">
      <c r="A4" s="3">
        <v>1</v>
      </c>
      <c r="B4" s="2">
        <v>101</v>
      </c>
      <c r="C4" s="34" t="s">
        <v>110</v>
      </c>
      <c r="D4" s="27">
        <v>28</v>
      </c>
      <c r="E4" s="27">
        <v>30</v>
      </c>
      <c r="F4" s="27">
        <f t="shared" ref="F4:F35" si="0">SUM(D4+E4)</f>
        <v>58</v>
      </c>
      <c r="G4" s="27">
        <v>30</v>
      </c>
      <c r="H4" s="27">
        <v>30</v>
      </c>
      <c r="I4" s="27">
        <f t="shared" ref="I4:I35" si="1">SUM(G4+H4)</f>
        <v>60</v>
      </c>
      <c r="J4" s="27">
        <v>28</v>
      </c>
      <c r="K4" s="2">
        <v>30</v>
      </c>
      <c r="L4" s="2">
        <f t="shared" ref="L4:L35" si="2">SUM(J4+K4)</f>
        <v>58</v>
      </c>
      <c r="M4" s="2">
        <f t="shared" ref="M4:M35" si="3">SUM(F4+I4+L4)</f>
        <v>176</v>
      </c>
    </row>
    <row r="5" spans="1:13">
      <c r="A5" s="3">
        <v>2</v>
      </c>
      <c r="B5" s="2">
        <v>59</v>
      </c>
      <c r="C5" s="34" t="s">
        <v>147</v>
      </c>
      <c r="D5" s="27">
        <v>28</v>
      </c>
      <c r="E5" s="27">
        <v>28</v>
      </c>
      <c r="F5" s="27">
        <f t="shared" si="0"/>
        <v>56</v>
      </c>
      <c r="G5" s="27">
        <v>30</v>
      </c>
      <c r="H5" s="27">
        <v>28</v>
      </c>
      <c r="I5" s="27">
        <f t="shared" si="1"/>
        <v>58</v>
      </c>
      <c r="J5" s="27">
        <v>30</v>
      </c>
      <c r="K5" s="2">
        <v>28</v>
      </c>
      <c r="L5" s="2">
        <f t="shared" si="2"/>
        <v>58</v>
      </c>
      <c r="M5" s="2">
        <f t="shared" si="3"/>
        <v>172</v>
      </c>
    </row>
    <row r="6" spans="1:13">
      <c r="A6" s="3">
        <v>3</v>
      </c>
      <c r="B6" s="2">
        <v>78</v>
      </c>
      <c r="C6" s="34" t="s">
        <v>91</v>
      </c>
      <c r="D6" s="27">
        <v>23</v>
      </c>
      <c r="E6" s="27">
        <v>28</v>
      </c>
      <c r="F6" s="27">
        <f t="shared" si="0"/>
        <v>51</v>
      </c>
      <c r="G6" s="27">
        <v>30</v>
      </c>
      <c r="H6" s="27">
        <v>30</v>
      </c>
      <c r="I6" s="27">
        <f t="shared" si="1"/>
        <v>60</v>
      </c>
      <c r="J6" s="27">
        <v>30</v>
      </c>
      <c r="K6" s="2">
        <v>30</v>
      </c>
      <c r="L6" s="2">
        <f t="shared" si="2"/>
        <v>60</v>
      </c>
      <c r="M6" s="2">
        <f t="shared" si="3"/>
        <v>171</v>
      </c>
    </row>
    <row r="7" spans="1:13">
      <c r="A7" s="3">
        <v>4</v>
      </c>
      <c r="B7" s="2">
        <v>12</v>
      </c>
      <c r="C7" s="34" t="s">
        <v>16</v>
      </c>
      <c r="D7" s="27">
        <v>28</v>
      </c>
      <c r="E7" s="27">
        <v>26</v>
      </c>
      <c r="F7" s="27">
        <f t="shared" si="0"/>
        <v>54</v>
      </c>
      <c r="G7" s="27">
        <v>28</v>
      </c>
      <c r="H7" s="27">
        <v>30</v>
      </c>
      <c r="I7" s="27">
        <f t="shared" si="1"/>
        <v>58</v>
      </c>
      <c r="J7" s="27">
        <v>30</v>
      </c>
      <c r="K7" s="2">
        <v>26</v>
      </c>
      <c r="L7" s="2">
        <f t="shared" si="2"/>
        <v>56</v>
      </c>
      <c r="M7" s="2">
        <f t="shared" si="3"/>
        <v>168</v>
      </c>
    </row>
    <row r="8" spans="1:13">
      <c r="A8" s="3">
        <v>5</v>
      </c>
      <c r="B8" s="2">
        <v>104</v>
      </c>
      <c r="C8" s="34" t="s">
        <v>113</v>
      </c>
      <c r="D8" s="27">
        <v>26</v>
      </c>
      <c r="E8" s="27">
        <v>26</v>
      </c>
      <c r="F8" s="27">
        <f t="shared" si="0"/>
        <v>52</v>
      </c>
      <c r="G8" s="27">
        <v>28</v>
      </c>
      <c r="H8" s="27">
        <v>30</v>
      </c>
      <c r="I8" s="27">
        <f t="shared" si="1"/>
        <v>58</v>
      </c>
      <c r="J8" s="27">
        <v>28</v>
      </c>
      <c r="K8" s="2">
        <v>28</v>
      </c>
      <c r="L8" s="2">
        <f t="shared" si="2"/>
        <v>56</v>
      </c>
      <c r="M8" s="2">
        <f t="shared" si="3"/>
        <v>166</v>
      </c>
    </row>
    <row r="9" spans="1:13">
      <c r="A9" s="3">
        <v>6</v>
      </c>
      <c r="B9" s="2">
        <v>58</v>
      </c>
      <c r="C9" s="34" t="s">
        <v>73</v>
      </c>
      <c r="D9" s="27">
        <v>26</v>
      </c>
      <c r="E9" s="27">
        <v>26</v>
      </c>
      <c r="F9" s="27">
        <f t="shared" si="0"/>
        <v>52</v>
      </c>
      <c r="G9" s="27">
        <v>26</v>
      </c>
      <c r="H9" s="27">
        <v>30</v>
      </c>
      <c r="I9" s="27">
        <f t="shared" si="1"/>
        <v>56</v>
      </c>
      <c r="J9" s="27">
        <v>28</v>
      </c>
      <c r="K9" s="2">
        <v>28</v>
      </c>
      <c r="L9" s="2">
        <f t="shared" si="2"/>
        <v>56</v>
      </c>
      <c r="M9" s="2">
        <f t="shared" si="3"/>
        <v>164</v>
      </c>
    </row>
    <row r="10" spans="1:13">
      <c r="A10" s="3">
        <v>7</v>
      </c>
      <c r="B10" s="2">
        <v>48</v>
      </c>
      <c r="C10" s="35" t="s">
        <v>67</v>
      </c>
      <c r="D10" s="27">
        <v>23</v>
      </c>
      <c r="E10" s="27">
        <v>26</v>
      </c>
      <c r="F10" s="27">
        <f t="shared" si="0"/>
        <v>49</v>
      </c>
      <c r="G10" s="27">
        <v>30</v>
      </c>
      <c r="H10" s="27">
        <v>30</v>
      </c>
      <c r="I10" s="27">
        <f t="shared" si="1"/>
        <v>60</v>
      </c>
      <c r="J10" s="27">
        <v>26</v>
      </c>
      <c r="K10" s="2">
        <v>26</v>
      </c>
      <c r="L10" s="2">
        <f t="shared" si="2"/>
        <v>52</v>
      </c>
      <c r="M10" s="2">
        <f t="shared" si="3"/>
        <v>161</v>
      </c>
    </row>
    <row r="11" spans="1:13">
      <c r="A11" s="3">
        <v>8</v>
      </c>
      <c r="B11" s="2">
        <v>7</v>
      </c>
      <c r="C11" s="34" t="s">
        <v>45</v>
      </c>
      <c r="D11" s="27">
        <v>23</v>
      </c>
      <c r="E11" s="27">
        <v>23</v>
      </c>
      <c r="F11" s="27">
        <f t="shared" si="0"/>
        <v>46</v>
      </c>
      <c r="G11" s="27">
        <v>30</v>
      </c>
      <c r="H11" s="27">
        <v>28</v>
      </c>
      <c r="I11" s="27">
        <f t="shared" si="1"/>
        <v>58</v>
      </c>
      <c r="J11" s="27">
        <v>28</v>
      </c>
      <c r="K11" s="2">
        <v>28</v>
      </c>
      <c r="L11" s="2">
        <f t="shared" si="2"/>
        <v>56</v>
      </c>
      <c r="M11" s="2">
        <f t="shared" si="3"/>
        <v>160</v>
      </c>
    </row>
    <row r="12" spans="1:13">
      <c r="A12" s="3">
        <v>9</v>
      </c>
      <c r="B12" s="2">
        <v>113</v>
      </c>
      <c r="C12" s="35" t="s">
        <v>122</v>
      </c>
      <c r="D12" s="27">
        <v>26</v>
      </c>
      <c r="E12" s="27">
        <v>26</v>
      </c>
      <c r="F12" s="27">
        <f t="shared" si="0"/>
        <v>52</v>
      </c>
      <c r="G12" s="27">
        <v>26</v>
      </c>
      <c r="H12" s="27">
        <v>30</v>
      </c>
      <c r="I12" s="27">
        <f t="shared" si="1"/>
        <v>56</v>
      </c>
      <c r="J12" s="27">
        <v>30</v>
      </c>
      <c r="K12" s="2">
        <v>22</v>
      </c>
      <c r="L12" s="2">
        <f t="shared" si="2"/>
        <v>52</v>
      </c>
      <c r="M12" s="2">
        <f t="shared" si="3"/>
        <v>160</v>
      </c>
    </row>
    <row r="13" spans="1:13">
      <c r="A13" s="3">
        <v>10</v>
      </c>
      <c r="B13" s="2">
        <v>76</v>
      </c>
      <c r="C13" s="34" t="s">
        <v>89</v>
      </c>
      <c r="D13" s="27">
        <v>26</v>
      </c>
      <c r="E13" s="27">
        <v>28</v>
      </c>
      <c r="F13" s="27">
        <f t="shared" si="0"/>
        <v>54</v>
      </c>
      <c r="G13" s="27">
        <v>30</v>
      </c>
      <c r="H13" s="27">
        <v>23</v>
      </c>
      <c r="I13" s="27">
        <f t="shared" si="1"/>
        <v>53</v>
      </c>
      <c r="J13" s="27">
        <v>26</v>
      </c>
      <c r="K13" s="2">
        <v>26</v>
      </c>
      <c r="L13" s="2">
        <f t="shared" si="2"/>
        <v>52</v>
      </c>
      <c r="M13" s="2">
        <f t="shared" si="3"/>
        <v>159</v>
      </c>
    </row>
    <row r="14" spans="1:13">
      <c r="A14" s="3">
        <v>11</v>
      </c>
      <c r="B14" s="2">
        <v>112</v>
      </c>
      <c r="C14" s="35" t="s">
        <v>121</v>
      </c>
      <c r="D14" s="27">
        <v>23</v>
      </c>
      <c r="E14" s="27">
        <v>26</v>
      </c>
      <c r="F14" s="27">
        <f t="shared" si="0"/>
        <v>49</v>
      </c>
      <c r="G14" s="27">
        <v>30</v>
      </c>
      <c r="H14" s="27">
        <v>28</v>
      </c>
      <c r="I14" s="27">
        <f t="shared" si="1"/>
        <v>58</v>
      </c>
      <c r="J14" s="27">
        <v>26</v>
      </c>
      <c r="K14" s="2">
        <v>26</v>
      </c>
      <c r="L14" s="2">
        <f t="shared" si="2"/>
        <v>52</v>
      </c>
      <c r="M14" s="2">
        <f t="shared" si="3"/>
        <v>159</v>
      </c>
    </row>
    <row r="15" spans="1:13">
      <c r="A15" s="3">
        <v>12</v>
      </c>
      <c r="B15" s="2">
        <v>20</v>
      </c>
      <c r="C15" s="34" t="s">
        <v>53</v>
      </c>
      <c r="D15" s="27">
        <v>23</v>
      </c>
      <c r="E15" s="27">
        <v>28</v>
      </c>
      <c r="F15" s="27">
        <f t="shared" si="0"/>
        <v>51</v>
      </c>
      <c r="G15" s="27">
        <v>28</v>
      </c>
      <c r="H15" s="27">
        <v>28</v>
      </c>
      <c r="I15" s="27">
        <f t="shared" si="1"/>
        <v>56</v>
      </c>
      <c r="J15" s="27">
        <v>26</v>
      </c>
      <c r="K15" s="2">
        <v>23</v>
      </c>
      <c r="L15" s="2">
        <f t="shared" si="2"/>
        <v>49</v>
      </c>
      <c r="M15" s="2">
        <f t="shared" si="3"/>
        <v>156</v>
      </c>
    </row>
    <row r="16" spans="1:13">
      <c r="A16" s="3">
        <v>13</v>
      </c>
      <c r="B16" s="2">
        <v>116</v>
      </c>
      <c r="C16" s="35" t="s">
        <v>125</v>
      </c>
      <c r="D16" s="27">
        <v>30</v>
      </c>
      <c r="E16" s="27">
        <v>20</v>
      </c>
      <c r="F16" s="27">
        <f t="shared" si="0"/>
        <v>50</v>
      </c>
      <c r="G16" s="27">
        <v>26</v>
      </c>
      <c r="H16" s="27">
        <v>28</v>
      </c>
      <c r="I16" s="27">
        <f t="shared" si="1"/>
        <v>54</v>
      </c>
      <c r="J16" s="27">
        <v>23</v>
      </c>
      <c r="K16" s="2">
        <v>26</v>
      </c>
      <c r="L16" s="2">
        <f t="shared" si="2"/>
        <v>49</v>
      </c>
      <c r="M16" s="2">
        <f t="shared" si="3"/>
        <v>153</v>
      </c>
    </row>
    <row r="17" spans="1:13">
      <c r="A17" s="3">
        <v>14</v>
      </c>
      <c r="B17" s="2">
        <v>107</v>
      </c>
      <c r="C17" s="35" t="s">
        <v>116</v>
      </c>
      <c r="D17" s="27">
        <v>20</v>
      </c>
      <c r="E17" s="27">
        <v>23</v>
      </c>
      <c r="F17" s="27">
        <f t="shared" si="0"/>
        <v>43</v>
      </c>
      <c r="G17" s="27">
        <v>28</v>
      </c>
      <c r="H17" s="27">
        <v>30</v>
      </c>
      <c r="I17" s="27">
        <f t="shared" si="1"/>
        <v>58</v>
      </c>
      <c r="J17" s="27">
        <v>28</v>
      </c>
      <c r="K17" s="2">
        <v>23</v>
      </c>
      <c r="L17" s="2">
        <f t="shared" si="2"/>
        <v>51</v>
      </c>
      <c r="M17" s="2">
        <f t="shared" si="3"/>
        <v>152</v>
      </c>
    </row>
    <row r="18" spans="1:13">
      <c r="A18" s="3">
        <v>15</v>
      </c>
      <c r="B18" s="2">
        <v>54</v>
      </c>
      <c r="C18" s="34" t="s">
        <v>21</v>
      </c>
      <c r="D18" s="27">
        <v>26</v>
      </c>
      <c r="E18" s="27">
        <v>10</v>
      </c>
      <c r="F18" s="27">
        <f t="shared" si="0"/>
        <v>36</v>
      </c>
      <c r="G18" s="27">
        <v>28</v>
      </c>
      <c r="H18" s="27">
        <v>30</v>
      </c>
      <c r="I18" s="27">
        <f t="shared" si="1"/>
        <v>58</v>
      </c>
      <c r="J18" s="27">
        <v>28</v>
      </c>
      <c r="K18" s="2">
        <v>28</v>
      </c>
      <c r="L18" s="2">
        <f t="shared" si="2"/>
        <v>56</v>
      </c>
      <c r="M18" s="2">
        <f t="shared" si="3"/>
        <v>150</v>
      </c>
    </row>
    <row r="19" spans="1:13">
      <c r="A19" s="3">
        <v>16</v>
      </c>
      <c r="B19" s="2">
        <v>32</v>
      </c>
      <c r="C19" s="34" t="s">
        <v>58</v>
      </c>
      <c r="D19" s="27">
        <v>26</v>
      </c>
      <c r="E19" s="27">
        <v>23</v>
      </c>
      <c r="F19" s="27">
        <f t="shared" si="0"/>
        <v>49</v>
      </c>
      <c r="G19" s="27">
        <v>23</v>
      </c>
      <c r="H19" s="27">
        <v>28</v>
      </c>
      <c r="I19" s="27">
        <f t="shared" si="1"/>
        <v>51</v>
      </c>
      <c r="J19" s="27">
        <v>23</v>
      </c>
      <c r="K19" s="2">
        <v>26</v>
      </c>
      <c r="L19" s="2">
        <f t="shared" si="2"/>
        <v>49</v>
      </c>
      <c r="M19" s="2">
        <f t="shared" si="3"/>
        <v>149</v>
      </c>
    </row>
    <row r="20" spans="1:13">
      <c r="A20" s="3">
        <v>17</v>
      </c>
      <c r="B20" s="2">
        <v>34</v>
      </c>
      <c r="C20" s="34" t="s">
        <v>146</v>
      </c>
      <c r="D20" s="27">
        <v>20</v>
      </c>
      <c r="E20" s="27">
        <v>26</v>
      </c>
      <c r="F20" s="27">
        <f t="shared" si="0"/>
        <v>46</v>
      </c>
      <c r="G20" s="27">
        <v>28</v>
      </c>
      <c r="H20" s="27">
        <v>23</v>
      </c>
      <c r="I20" s="27">
        <f t="shared" si="1"/>
        <v>51</v>
      </c>
      <c r="J20" s="27">
        <v>26</v>
      </c>
      <c r="K20" s="2">
        <v>23</v>
      </c>
      <c r="L20" s="2">
        <f t="shared" si="2"/>
        <v>49</v>
      </c>
      <c r="M20" s="2">
        <f t="shared" si="3"/>
        <v>146</v>
      </c>
    </row>
    <row r="21" spans="1:13">
      <c r="A21" s="3">
        <v>18</v>
      </c>
      <c r="B21" s="2">
        <v>4</v>
      </c>
      <c r="C21" s="34" t="s">
        <v>17</v>
      </c>
      <c r="D21" s="27">
        <v>23</v>
      </c>
      <c r="E21" s="27">
        <v>26</v>
      </c>
      <c r="F21" s="27">
        <f t="shared" si="0"/>
        <v>49</v>
      </c>
      <c r="G21" s="27">
        <v>30</v>
      </c>
      <c r="H21" s="27">
        <v>23</v>
      </c>
      <c r="I21" s="27">
        <f t="shared" si="1"/>
        <v>53</v>
      </c>
      <c r="J21" s="27">
        <v>23</v>
      </c>
      <c r="K21" s="2">
        <v>20</v>
      </c>
      <c r="L21" s="2">
        <f t="shared" si="2"/>
        <v>43</v>
      </c>
      <c r="M21" s="2">
        <f t="shared" si="3"/>
        <v>145</v>
      </c>
    </row>
    <row r="22" spans="1:13">
      <c r="A22" s="3">
        <v>19</v>
      </c>
      <c r="B22" s="2">
        <v>103</v>
      </c>
      <c r="C22" s="34" t="s">
        <v>112</v>
      </c>
      <c r="D22" s="27">
        <v>28</v>
      </c>
      <c r="E22" s="27">
        <v>28</v>
      </c>
      <c r="F22" s="27">
        <f t="shared" si="0"/>
        <v>56</v>
      </c>
      <c r="G22" s="27">
        <v>26</v>
      </c>
      <c r="H22" s="27">
        <v>23</v>
      </c>
      <c r="I22" s="27">
        <f t="shared" si="1"/>
        <v>49</v>
      </c>
      <c r="J22" s="27">
        <v>10</v>
      </c>
      <c r="K22" s="2">
        <v>30</v>
      </c>
      <c r="L22" s="2">
        <f t="shared" si="2"/>
        <v>40</v>
      </c>
      <c r="M22" s="2">
        <f t="shared" si="3"/>
        <v>145</v>
      </c>
    </row>
    <row r="23" spans="1:13">
      <c r="A23" s="3">
        <v>20</v>
      </c>
      <c r="B23" s="2">
        <v>118</v>
      </c>
      <c r="C23" s="35" t="s">
        <v>127</v>
      </c>
      <c r="D23" s="27">
        <v>22</v>
      </c>
      <c r="E23" s="27">
        <v>26</v>
      </c>
      <c r="F23" s="27">
        <f t="shared" si="0"/>
        <v>48</v>
      </c>
      <c r="G23" s="27">
        <v>23</v>
      </c>
      <c r="H23" s="27">
        <v>22</v>
      </c>
      <c r="I23" s="27">
        <f t="shared" si="1"/>
        <v>45</v>
      </c>
      <c r="J23" s="27">
        <v>23</v>
      </c>
      <c r="K23" s="2">
        <v>28</v>
      </c>
      <c r="L23" s="2">
        <f t="shared" si="2"/>
        <v>51</v>
      </c>
      <c r="M23" s="2">
        <f t="shared" si="3"/>
        <v>144</v>
      </c>
    </row>
    <row r="24" spans="1:13">
      <c r="A24" s="3">
        <v>21</v>
      </c>
      <c r="B24" s="2">
        <v>14</v>
      </c>
      <c r="C24" s="34" t="s">
        <v>47</v>
      </c>
      <c r="D24" s="27">
        <v>23</v>
      </c>
      <c r="E24" s="27">
        <v>26</v>
      </c>
      <c r="F24" s="27">
        <f t="shared" si="0"/>
        <v>49</v>
      </c>
      <c r="G24" s="27">
        <v>16</v>
      </c>
      <c r="H24" s="27">
        <v>27</v>
      </c>
      <c r="I24" s="27">
        <f t="shared" si="1"/>
        <v>43</v>
      </c>
      <c r="J24" s="27">
        <v>28</v>
      </c>
      <c r="K24" s="2">
        <v>23</v>
      </c>
      <c r="L24" s="2">
        <f t="shared" si="2"/>
        <v>51</v>
      </c>
      <c r="M24" s="2">
        <f t="shared" si="3"/>
        <v>143</v>
      </c>
    </row>
    <row r="25" spans="1:13">
      <c r="A25" s="3">
        <v>22</v>
      </c>
      <c r="B25" s="2">
        <v>119</v>
      </c>
      <c r="C25" s="35" t="s">
        <v>128</v>
      </c>
      <c r="D25" s="27">
        <v>10</v>
      </c>
      <c r="E25" s="27">
        <v>30</v>
      </c>
      <c r="F25" s="27">
        <f t="shared" si="0"/>
        <v>40</v>
      </c>
      <c r="G25" s="27">
        <v>28</v>
      </c>
      <c r="H25" s="27">
        <v>26</v>
      </c>
      <c r="I25" s="27">
        <f t="shared" si="1"/>
        <v>54</v>
      </c>
      <c r="J25" s="27">
        <v>26</v>
      </c>
      <c r="K25" s="2">
        <v>20</v>
      </c>
      <c r="L25" s="2">
        <f t="shared" si="2"/>
        <v>46</v>
      </c>
      <c r="M25" s="2">
        <f t="shared" si="3"/>
        <v>140</v>
      </c>
    </row>
    <row r="26" spans="1:13">
      <c r="A26" s="3">
        <v>23</v>
      </c>
      <c r="B26" s="2">
        <v>99</v>
      </c>
      <c r="C26" s="34" t="s">
        <v>152</v>
      </c>
      <c r="D26" s="27">
        <v>23</v>
      </c>
      <c r="E26" s="27">
        <v>16</v>
      </c>
      <c r="F26" s="27">
        <f t="shared" si="0"/>
        <v>39</v>
      </c>
      <c r="G26" s="27">
        <v>23</v>
      </c>
      <c r="H26" s="27">
        <v>26</v>
      </c>
      <c r="I26" s="27">
        <f t="shared" si="1"/>
        <v>49</v>
      </c>
      <c r="J26" s="27">
        <v>26</v>
      </c>
      <c r="K26" s="2">
        <v>23</v>
      </c>
      <c r="L26" s="2">
        <f t="shared" si="2"/>
        <v>49</v>
      </c>
      <c r="M26" s="2">
        <f t="shared" si="3"/>
        <v>137</v>
      </c>
    </row>
    <row r="27" spans="1:13">
      <c r="A27" s="3">
        <v>24</v>
      </c>
      <c r="B27" s="2">
        <v>30</v>
      </c>
      <c r="C27" s="34" t="s">
        <v>27</v>
      </c>
      <c r="D27" s="27">
        <v>30</v>
      </c>
      <c r="E27" s="27">
        <v>10</v>
      </c>
      <c r="F27" s="27">
        <f t="shared" si="0"/>
        <v>40</v>
      </c>
      <c r="G27" s="27">
        <v>26</v>
      </c>
      <c r="H27" s="27">
        <v>30</v>
      </c>
      <c r="I27" s="27">
        <f t="shared" si="1"/>
        <v>56</v>
      </c>
      <c r="J27" s="27">
        <v>26</v>
      </c>
      <c r="K27" s="2">
        <v>10</v>
      </c>
      <c r="L27" s="2">
        <f t="shared" si="2"/>
        <v>36</v>
      </c>
      <c r="M27" s="2">
        <f t="shared" si="3"/>
        <v>132</v>
      </c>
    </row>
    <row r="28" spans="1:13">
      <c r="A28" s="3">
        <v>25</v>
      </c>
      <c r="B28" s="2">
        <v>57</v>
      </c>
      <c r="C28" s="34" t="s">
        <v>26</v>
      </c>
      <c r="D28" s="27">
        <v>26</v>
      </c>
      <c r="E28" s="27">
        <v>26</v>
      </c>
      <c r="F28" s="27">
        <f t="shared" si="0"/>
        <v>52</v>
      </c>
      <c r="G28" s="27">
        <v>28</v>
      </c>
      <c r="H28" s="27">
        <v>10</v>
      </c>
      <c r="I28" s="27">
        <f t="shared" si="1"/>
        <v>38</v>
      </c>
      <c r="J28" s="27">
        <v>16</v>
      </c>
      <c r="K28" s="2">
        <v>22</v>
      </c>
      <c r="L28" s="2">
        <f t="shared" si="2"/>
        <v>38</v>
      </c>
      <c r="M28" s="2">
        <f t="shared" si="3"/>
        <v>128</v>
      </c>
    </row>
    <row r="29" spans="1:13">
      <c r="A29" s="3">
        <v>26</v>
      </c>
      <c r="B29" s="2">
        <v>67</v>
      </c>
      <c r="C29" s="34" t="s">
        <v>80</v>
      </c>
      <c r="D29" s="27">
        <v>20</v>
      </c>
      <c r="E29" s="27">
        <v>16</v>
      </c>
      <c r="F29" s="27">
        <f t="shared" si="0"/>
        <v>36</v>
      </c>
      <c r="G29" s="27">
        <v>13</v>
      </c>
      <c r="H29" s="27">
        <v>28</v>
      </c>
      <c r="I29" s="27">
        <f t="shared" si="1"/>
        <v>41</v>
      </c>
      <c r="J29" s="27">
        <v>20</v>
      </c>
      <c r="K29" s="2">
        <v>30</v>
      </c>
      <c r="L29" s="2">
        <f t="shared" si="2"/>
        <v>50</v>
      </c>
      <c r="M29" s="2">
        <f t="shared" si="3"/>
        <v>127</v>
      </c>
    </row>
    <row r="30" spans="1:13">
      <c r="A30" s="3">
        <v>27</v>
      </c>
      <c r="B30" s="2">
        <v>69</v>
      </c>
      <c r="C30" s="34" t="s">
        <v>82</v>
      </c>
      <c r="D30" s="27">
        <v>10</v>
      </c>
      <c r="E30" s="27">
        <v>20</v>
      </c>
      <c r="F30" s="27">
        <f t="shared" si="0"/>
        <v>30</v>
      </c>
      <c r="G30" s="27">
        <v>28</v>
      </c>
      <c r="H30" s="27">
        <v>23</v>
      </c>
      <c r="I30" s="27">
        <f t="shared" si="1"/>
        <v>51</v>
      </c>
      <c r="J30" s="27">
        <v>16</v>
      </c>
      <c r="K30" s="2">
        <v>28</v>
      </c>
      <c r="L30" s="2">
        <f t="shared" si="2"/>
        <v>44</v>
      </c>
      <c r="M30" s="2">
        <f t="shared" si="3"/>
        <v>125</v>
      </c>
    </row>
    <row r="31" spans="1:13">
      <c r="A31" s="3">
        <v>28</v>
      </c>
      <c r="B31" s="2">
        <v>42</v>
      </c>
      <c r="C31" s="34" t="s">
        <v>20</v>
      </c>
      <c r="D31" s="27">
        <v>30</v>
      </c>
      <c r="E31" s="27">
        <v>7</v>
      </c>
      <c r="F31" s="27">
        <f t="shared" si="0"/>
        <v>37</v>
      </c>
      <c r="G31" s="27">
        <v>28</v>
      </c>
      <c r="H31" s="27">
        <v>26</v>
      </c>
      <c r="I31" s="27">
        <f t="shared" si="1"/>
        <v>54</v>
      </c>
      <c r="J31" s="27">
        <v>20</v>
      </c>
      <c r="K31" s="2">
        <v>9</v>
      </c>
      <c r="L31" s="2">
        <f t="shared" si="2"/>
        <v>29</v>
      </c>
      <c r="M31" s="2">
        <f t="shared" si="3"/>
        <v>120</v>
      </c>
    </row>
    <row r="32" spans="1:13">
      <c r="A32" s="3">
        <v>29</v>
      </c>
      <c r="B32" s="2">
        <v>44</v>
      </c>
      <c r="C32" s="34" t="s">
        <v>24</v>
      </c>
      <c r="D32" s="27">
        <v>16</v>
      </c>
      <c r="E32" s="27">
        <v>26</v>
      </c>
      <c r="F32" s="27">
        <f t="shared" si="0"/>
        <v>42</v>
      </c>
      <c r="G32" s="27">
        <v>19</v>
      </c>
      <c r="H32" s="27">
        <v>23</v>
      </c>
      <c r="I32" s="27">
        <f t="shared" si="1"/>
        <v>42</v>
      </c>
      <c r="J32" s="27">
        <v>19</v>
      </c>
      <c r="K32" s="2">
        <v>17</v>
      </c>
      <c r="L32" s="2">
        <f t="shared" si="2"/>
        <v>36</v>
      </c>
      <c r="M32" s="2">
        <f t="shared" si="3"/>
        <v>120</v>
      </c>
    </row>
    <row r="33" spans="1:13">
      <c r="A33" s="3">
        <v>30</v>
      </c>
      <c r="B33" s="2">
        <v>62</v>
      </c>
      <c r="C33" s="34" t="s">
        <v>75</v>
      </c>
      <c r="D33" s="27">
        <v>23</v>
      </c>
      <c r="E33" s="27">
        <v>26</v>
      </c>
      <c r="F33" s="27">
        <f t="shared" si="0"/>
        <v>49</v>
      </c>
      <c r="G33" s="27">
        <v>16</v>
      </c>
      <c r="H33" s="27">
        <v>6</v>
      </c>
      <c r="I33" s="27">
        <f t="shared" si="1"/>
        <v>22</v>
      </c>
      <c r="J33" s="27">
        <v>23</v>
      </c>
      <c r="K33" s="2">
        <v>20</v>
      </c>
      <c r="L33" s="2">
        <f t="shared" si="2"/>
        <v>43</v>
      </c>
      <c r="M33" s="2">
        <f t="shared" si="3"/>
        <v>114</v>
      </c>
    </row>
    <row r="34" spans="1:13">
      <c r="A34" s="3">
        <v>31</v>
      </c>
      <c r="B34" s="2">
        <v>83</v>
      </c>
      <c r="C34" s="34" t="s">
        <v>96</v>
      </c>
      <c r="D34" s="27">
        <v>19</v>
      </c>
      <c r="E34" s="27">
        <v>10</v>
      </c>
      <c r="F34" s="27">
        <f t="shared" si="0"/>
        <v>29</v>
      </c>
      <c r="G34" s="27">
        <v>13</v>
      </c>
      <c r="H34" s="27">
        <v>26</v>
      </c>
      <c r="I34" s="27">
        <f t="shared" si="1"/>
        <v>39</v>
      </c>
      <c r="J34" s="27">
        <v>23</v>
      </c>
      <c r="K34" s="2">
        <v>16</v>
      </c>
      <c r="L34" s="2">
        <f t="shared" si="2"/>
        <v>39</v>
      </c>
      <c r="M34" s="2">
        <f t="shared" si="3"/>
        <v>107</v>
      </c>
    </row>
    <row r="35" spans="1:13">
      <c r="A35" s="3">
        <v>32</v>
      </c>
      <c r="B35" s="2">
        <v>16</v>
      </c>
      <c r="C35" s="34" t="s">
        <v>48</v>
      </c>
      <c r="D35" s="27">
        <v>26</v>
      </c>
      <c r="E35" s="27">
        <v>13</v>
      </c>
      <c r="F35" s="27">
        <f t="shared" si="0"/>
        <v>39</v>
      </c>
      <c r="G35" s="27">
        <v>20</v>
      </c>
      <c r="H35" s="27">
        <v>13</v>
      </c>
      <c r="I35" s="27">
        <f t="shared" si="1"/>
        <v>33</v>
      </c>
      <c r="J35" s="27">
        <v>7</v>
      </c>
      <c r="K35" s="2">
        <v>26</v>
      </c>
      <c r="L35" s="2">
        <f t="shared" si="2"/>
        <v>33</v>
      </c>
      <c r="M35" s="2">
        <f t="shared" si="3"/>
        <v>105</v>
      </c>
    </row>
    <row r="36" spans="1:13">
      <c r="A36" s="3">
        <v>33</v>
      </c>
      <c r="B36" s="2">
        <v>41</v>
      </c>
      <c r="C36" s="34" t="s">
        <v>64</v>
      </c>
      <c r="D36" s="27">
        <v>0</v>
      </c>
      <c r="E36" s="27">
        <v>13</v>
      </c>
      <c r="F36" s="27">
        <f t="shared" ref="F36:F67" si="4">SUM(D36+E36)</f>
        <v>13</v>
      </c>
      <c r="G36" s="27">
        <v>26</v>
      </c>
      <c r="H36" s="27">
        <v>23</v>
      </c>
      <c r="I36" s="27">
        <f t="shared" ref="I36:I67" si="5">SUM(G36+H36)</f>
        <v>49</v>
      </c>
      <c r="J36" s="27">
        <v>13</v>
      </c>
      <c r="K36" s="2">
        <v>19</v>
      </c>
      <c r="L36" s="2">
        <f t="shared" ref="L36:L67" si="6">SUM(J36+K36)</f>
        <v>32</v>
      </c>
      <c r="M36" s="2">
        <f t="shared" ref="M36:M67" si="7">SUM(F36+I36+L36)</f>
        <v>94</v>
      </c>
    </row>
    <row r="37" spans="1:13">
      <c r="A37" s="3">
        <v>34</v>
      </c>
      <c r="B37" s="2">
        <v>98</v>
      </c>
      <c r="C37" s="34" t="s">
        <v>108</v>
      </c>
      <c r="D37" s="27">
        <v>9</v>
      </c>
      <c r="E37" s="27">
        <v>16</v>
      </c>
      <c r="F37" s="27">
        <f t="shared" si="4"/>
        <v>25</v>
      </c>
      <c r="G37" s="27">
        <v>22</v>
      </c>
      <c r="H37" s="27">
        <v>26</v>
      </c>
      <c r="I37" s="27">
        <f t="shared" si="5"/>
        <v>48</v>
      </c>
      <c r="J37" s="27">
        <v>6</v>
      </c>
      <c r="K37" s="2">
        <v>13</v>
      </c>
      <c r="L37" s="2">
        <f t="shared" si="6"/>
        <v>19</v>
      </c>
      <c r="M37" s="2">
        <f t="shared" si="7"/>
        <v>92</v>
      </c>
    </row>
    <row r="38" spans="1:13">
      <c r="A38" s="3">
        <v>35</v>
      </c>
      <c r="B38" s="2">
        <v>66</v>
      </c>
      <c r="C38" s="34" t="s">
        <v>79</v>
      </c>
      <c r="D38" s="27">
        <v>3</v>
      </c>
      <c r="E38" s="27">
        <v>28</v>
      </c>
      <c r="F38" s="27">
        <f t="shared" si="4"/>
        <v>31</v>
      </c>
      <c r="G38" s="27">
        <v>5</v>
      </c>
      <c r="H38" s="27">
        <v>5</v>
      </c>
      <c r="I38" s="27">
        <f t="shared" si="5"/>
        <v>10</v>
      </c>
      <c r="J38" s="27">
        <v>20</v>
      </c>
      <c r="K38" s="2">
        <v>30</v>
      </c>
      <c r="L38" s="2">
        <f t="shared" si="6"/>
        <v>50</v>
      </c>
      <c r="M38" s="2">
        <f t="shared" si="7"/>
        <v>91</v>
      </c>
    </row>
    <row r="39" spans="1:13">
      <c r="A39" s="3">
        <v>36</v>
      </c>
      <c r="B39" s="2">
        <v>19</v>
      </c>
      <c r="C39" s="34" t="s">
        <v>51</v>
      </c>
      <c r="D39" s="27">
        <v>10</v>
      </c>
      <c r="E39" s="27">
        <v>23</v>
      </c>
      <c r="F39" s="27">
        <f t="shared" si="4"/>
        <v>33</v>
      </c>
      <c r="G39" s="27">
        <v>10</v>
      </c>
      <c r="H39" s="27">
        <v>14</v>
      </c>
      <c r="I39" s="27">
        <f t="shared" si="5"/>
        <v>24</v>
      </c>
      <c r="J39" s="27">
        <v>20</v>
      </c>
      <c r="K39" s="2">
        <v>10</v>
      </c>
      <c r="L39" s="2">
        <f t="shared" si="6"/>
        <v>30</v>
      </c>
      <c r="M39" s="2">
        <f t="shared" si="7"/>
        <v>87</v>
      </c>
    </row>
    <row r="40" spans="1:13">
      <c r="A40" s="3">
        <v>37</v>
      </c>
      <c r="B40" s="2">
        <v>52</v>
      </c>
      <c r="C40" s="34" t="s">
        <v>9</v>
      </c>
      <c r="D40" s="27">
        <v>6</v>
      </c>
      <c r="E40" s="27">
        <v>14</v>
      </c>
      <c r="F40" s="27">
        <f t="shared" si="4"/>
        <v>20</v>
      </c>
      <c r="G40" s="27">
        <v>10</v>
      </c>
      <c r="H40" s="27">
        <v>10</v>
      </c>
      <c r="I40" s="27">
        <f t="shared" si="5"/>
        <v>20</v>
      </c>
      <c r="J40" s="27">
        <v>16</v>
      </c>
      <c r="K40" s="2">
        <v>26</v>
      </c>
      <c r="L40" s="2">
        <f t="shared" si="6"/>
        <v>42</v>
      </c>
      <c r="M40" s="2">
        <f t="shared" si="7"/>
        <v>82</v>
      </c>
    </row>
    <row r="41" spans="1:13">
      <c r="A41" s="3">
        <v>38</v>
      </c>
      <c r="B41" s="2">
        <v>121</v>
      </c>
      <c r="C41" s="35" t="s">
        <v>10</v>
      </c>
      <c r="D41" s="27">
        <v>14</v>
      </c>
      <c r="E41" s="27">
        <v>0</v>
      </c>
      <c r="F41" s="27">
        <f t="shared" si="4"/>
        <v>14</v>
      </c>
      <c r="G41" s="27">
        <v>10</v>
      </c>
      <c r="H41" s="27">
        <v>28</v>
      </c>
      <c r="I41" s="27">
        <f t="shared" si="5"/>
        <v>38</v>
      </c>
      <c r="J41" s="27">
        <v>20</v>
      </c>
      <c r="K41" s="2">
        <v>10</v>
      </c>
      <c r="L41" s="2">
        <f t="shared" si="6"/>
        <v>30</v>
      </c>
      <c r="M41" s="2">
        <f t="shared" si="7"/>
        <v>82</v>
      </c>
    </row>
    <row r="42" spans="1:13">
      <c r="A42" s="3">
        <v>39</v>
      </c>
      <c r="B42" s="2">
        <v>73</v>
      </c>
      <c r="C42" s="35" t="s">
        <v>86</v>
      </c>
      <c r="D42" s="27">
        <v>19</v>
      </c>
      <c r="E42" s="27">
        <v>4</v>
      </c>
      <c r="F42" s="27">
        <f t="shared" si="4"/>
        <v>23</v>
      </c>
      <c r="G42" s="27">
        <v>26</v>
      </c>
      <c r="H42" s="27">
        <v>0</v>
      </c>
      <c r="I42" s="27">
        <f t="shared" si="5"/>
        <v>26</v>
      </c>
      <c r="J42" s="27">
        <v>7</v>
      </c>
      <c r="K42" s="2">
        <v>23</v>
      </c>
      <c r="L42" s="2">
        <f t="shared" si="6"/>
        <v>30</v>
      </c>
      <c r="M42" s="2">
        <f t="shared" si="7"/>
        <v>79</v>
      </c>
    </row>
    <row r="43" spans="1:13">
      <c r="A43" s="3">
        <v>40</v>
      </c>
      <c r="B43" s="2">
        <v>114</v>
      </c>
      <c r="C43" s="35" t="s">
        <v>123</v>
      </c>
      <c r="D43" s="27">
        <v>10</v>
      </c>
      <c r="E43" s="27">
        <v>0</v>
      </c>
      <c r="F43" s="27">
        <f t="shared" si="4"/>
        <v>10</v>
      </c>
      <c r="G43" s="27">
        <v>16</v>
      </c>
      <c r="H43" s="27">
        <v>0</v>
      </c>
      <c r="I43" s="27">
        <f t="shared" si="5"/>
        <v>16</v>
      </c>
      <c r="J43" s="27">
        <v>30</v>
      </c>
      <c r="K43" s="2">
        <v>23</v>
      </c>
      <c r="L43" s="2">
        <f t="shared" si="6"/>
        <v>53</v>
      </c>
      <c r="M43" s="2">
        <f t="shared" si="7"/>
        <v>79</v>
      </c>
    </row>
    <row r="44" spans="1:13">
      <c r="A44" s="3">
        <v>41</v>
      </c>
      <c r="B44" s="2">
        <v>40</v>
      </c>
      <c r="C44" s="34" t="s">
        <v>19</v>
      </c>
      <c r="D44" s="27">
        <v>6</v>
      </c>
      <c r="E44" s="27">
        <v>6</v>
      </c>
      <c r="F44" s="27">
        <f t="shared" si="4"/>
        <v>12</v>
      </c>
      <c r="G44" s="27">
        <v>24</v>
      </c>
      <c r="H44" s="27">
        <v>23</v>
      </c>
      <c r="I44" s="27">
        <f t="shared" si="5"/>
        <v>47</v>
      </c>
      <c r="J44" s="27">
        <v>3</v>
      </c>
      <c r="K44" s="2">
        <v>13</v>
      </c>
      <c r="L44" s="2">
        <f t="shared" si="6"/>
        <v>16</v>
      </c>
      <c r="M44" s="2">
        <f t="shared" si="7"/>
        <v>75</v>
      </c>
    </row>
    <row r="45" spans="1:13">
      <c r="A45" s="3">
        <v>42</v>
      </c>
      <c r="B45" s="2">
        <v>60</v>
      </c>
      <c r="C45" s="34" t="s">
        <v>74</v>
      </c>
      <c r="D45" s="27">
        <v>12</v>
      </c>
      <c r="E45" s="27">
        <v>18</v>
      </c>
      <c r="F45" s="27">
        <f t="shared" si="4"/>
        <v>30</v>
      </c>
      <c r="G45" s="27">
        <v>20</v>
      </c>
      <c r="H45" s="27">
        <v>16</v>
      </c>
      <c r="I45" s="27">
        <f t="shared" si="5"/>
        <v>36</v>
      </c>
      <c r="J45" s="27">
        <v>9</v>
      </c>
      <c r="K45" s="2">
        <v>0</v>
      </c>
      <c r="L45" s="2">
        <f t="shared" si="6"/>
        <v>9</v>
      </c>
      <c r="M45" s="2">
        <f t="shared" si="7"/>
        <v>75</v>
      </c>
    </row>
    <row r="46" spans="1:13">
      <c r="A46" s="3">
        <v>43</v>
      </c>
      <c r="B46" s="2">
        <v>109</v>
      </c>
      <c r="C46" s="35" t="s">
        <v>118</v>
      </c>
      <c r="D46" s="27">
        <v>10</v>
      </c>
      <c r="E46" s="27">
        <v>28</v>
      </c>
      <c r="F46" s="27">
        <f t="shared" si="4"/>
        <v>38</v>
      </c>
      <c r="G46" s="27">
        <v>10</v>
      </c>
      <c r="H46" s="27">
        <v>10</v>
      </c>
      <c r="I46" s="27">
        <f t="shared" si="5"/>
        <v>20</v>
      </c>
      <c r="J46" s="27">
        <v>3</v>
      </c>
      <c r="K46" s="2">
        <v>14</v>
      </c>
      <c r="L46" s="2">
        <f t="shared" si="6"/>
        <v>17</v>
      </c>
      <c r="M46" s="2">
        <f t="shared" si="7"/>
        <v>75</v>
      </c>
    </row>
    <row r="47" spans="1:13">
      <c r="A47" s="3">
        <v>44</v>
      </c>
      <c r="B47" s="2">
        <v>10</v>
      </c>
      <c r="C47" s="34" t="s">
        <v>31</v>
      </c>
      <c r="D47" s="27">
        <v>4</v>
      </c>
      <c r="E47" s="27">
        <v>0</v>
      </c>
      <c r="F47" s="27">
        <f t="shared" si="4"/>
        <v>4</v>
      </c>
      <c r="G47" s="27">
        <v>28</v>
      </c>
      <c r="H47" s="27">
        <v>20</v>
      </c>
      <c r="I47" s="27">
        <f t="shared" si="5"/>
        <v>48</v>
      </c>
      <c r="J47" s="27">
        <v>10</v>
      </c>
      <c r="K47" s="2">
        <v>10</v>
      </c>
      <c r="L47" s="2">
        <f t="shared" si="6"/>
        <v>20</v>
      </c>
      <c r="M47" s="2">
        <f t="shared" si="7"/>
        <v>72</v>
      </c>
    </row>
    <row r="48" spans="1:13">
      <c r="A48" s="3">
        <v>45</v>
      </c>
      <c r="B48" s="2">
        <v>111</v>
      </c>
      <c r="C48" s="35" t="s">
        <v>120</v>
      </c>
      <c r="D48" s="27">
        <v>13</v>
      </c>
      <c r="E48" s="27">
        <v>4</v>
      </c>
      <c r="F48" s="27">
        <f t="shared" si="4"/>
        <v>17</v>
      </c>
      <c r="G48" s="27">
        <v>10</v>
      </c>
      <c r="H48" s="27">
        <v>10</v>
      </c>
      <c r="I48" s="27">
        <f t="shared" si="5"/>
        <v>20</v>
      </c>
      <c r="J48" s="27">
        <v>20</v>
      </c>
      <c r="K48" s="2">
        <v>10</v>
      </c>
      <c r="L48" s="2">
        <f t="shared" si="6"/>
        <v>30</v>
      </c>
      <c r="M48" s="2">
        <f t="shared" si="7"/>
        <v>67</v>
      </c>
    </row>
    <row r="49" spans="1:13">
      <c r="A49" s="3">
        <v>46</v>
      </c>
      <c r="B49" s="2">
        <v>23</v>
      </c>
      <c r="C49" s="34" t="s">
        <v>52</v>
      </c>
      <c r="D49" s="27">
        <v>28</v>
      </c>
      <c r="E49" s="27">
        <v>3</v>
      </c>
      <c r="F49" s="27">
        <f t="shared" si="4"/>
        <v>31</v>
      </c>
      <c r="G49" s="27">
        <v>11</v>
      </c>
      <c r="H49" s="27">
        <v>12</v>
      </c>
      <c r="I49" s="27">
        <f t="shared" si="5"/>
        <v>23</v>
      </c>
      <c r="J49" s="27">
        <v>4</v>
      </c>
      <c r="K49" s="2">
        <v>5</v>
      </c>
      <c r="L49" s="2">
        <f t="shared" si="6"/>
        <v>9</v>
      </c>
      <c r="M49" s="2">
        <f t="shared" si="7"/>
        <v>63</v>
      </c>
    </row>
    <row r="50" spans="1:13">
      <c r="A50" s="3">
        <v>47</v>
      </c>
      <c r="B50" s="2">
        <v>71</v>
      </c>
      <c r="C50" s="34" t="s">
        <v>84</v>
      </c>
      <c r="D50" s="27">
        <v>5</v>
      </c>
      <c r="E50" s="27">
        <v>2</v>
      </c>
      <c r="F50" s="27">
        <f t="shared" si="4"/>
        <v>7</v>
      </c>
      <c r="G50" s="27">
        <v>15</v>
      </c>
      <c r="H50" s="27">
        <v>11</v>
      </c>
      <c r="I50" s="27">
        <f t="shared" si="5"/>
        <v>26</v>
      </c>
      <c r="J50" s="27">
        <v>10</v>
      </c>
      <c r="K50" s="2">
        <v>20</v>
      </c>
      <c r="L50" s="2">
        <f t="shared" si="6"/>
        <v>30</v>
      </c>
      <c r="M50" s="2">
        <f t="shared" si="7"/>
        <v>63</v>
      </c>
    </row>
    <row r="51" spans="1:13">
      <c r="A51" s="3">
        <v>48</v>
      </c>
      <c r="B51" s="2">
        <v>74</v>
      </c>
      <c r="C51" s="34" t="s">
        <v>87</v>
      </c>
      <c r="D51" s="27">
        <v>3</v>
      </c>
      <c r="E51" s="27">
        <v>6</v>
      </c>
      <c r="F51" s="27">
        <f t="shared" si="4"/>
        <v>9</v>
      </c>
      <c r="G51" s="27">
        <v>14</v>
      </c>
      <c r="H51" s="27">
        <v>13</v>
      </c>
      <c r="I51" s="27">
        <f t="shared" si="5"/>
        <v>27</v>
      </c>
      <c r="J51" s="27">
        <v>16</v>
      </c>
      <c r="K51" s="2">
        <v>10</v>
      </c>
      <c r="L51" s="2">
        <f t="shared" si="6"/>
        <v>26</v>
      </c>
      <c r="M51" s="2">
        <f t="shared" si="7"/>
        <v>62</v>
      </c>
    </row>
    <row r="52" spans="1:13">
      <c r="A52" s="3">
        <v>49</v>
      </c>
      <c r="B52" s="2">
        <v>1</v>
      </c>
      <c r="C52" s="34" t="s">
        <v>41</v>
      </c>
      <c r="D52" s="27">
        <v>9</v>
      </c>
      <c r="E52" s="27">
        <v>7</v>
      </c>
      <c r="F52" s="27">
        <f t="shared" si="4"/>
        <v>16</v>
      </c>
      <c r="G52" s="27">
        <v>16</v>
      </c>
      <c r="H52" s="27">
        <v>4</v>
      </c>
      <c r="I52" s="27">
        <f t="shared" si="5"/>
        <v>20</v>
      </c>
      <c r="J52" s="27">
        <v>10</v>
      </c>
      <c r="K52" s="2">
        <v>10</v>
      </c>
      <c r="L52" s="2">
        <f t="shared" si="6"/>
        <v>20</v>
      </c>
      <c r="M52" s="2">
        <f t="shared" si="7"/>
        <v>56</v>
      </c>
    </row>
    <row r="53" spans="1:13">
      <c r="A53" s="3">
        <v>50</v>
      </c>
      <c r="B53" s="2">
        <v>106</v>
      </c>
      <c r="C53" s="34" t="s">
        <v>115</v>
      </c>
      <c r="D53" s="27">
        <v>10</v>
      </c>
      <c r="E53" s="27">
        <v>4</v>
      </c>
      <c r="F53" s="27">
        <f t="shared" si="4"/>
        <v>14</v>
      </c>
      <c r="G53" s="27">
        <v>10</v>
      </c>
      <c r="H53" s="27">
        <v>16</v>
      </c>
      <c r="I53" s="27">
        <f t="shared" si="5"/>
        <v>26</v>
      </c>
      <c r="J53" s="27">
        <v>14</v>
      </c>
      <c r="K53" s="2">
        <v>0</v>
      </c>
      <c r="L53" s="2">
        <f t="shared" si="6"/>
        <v>14</v>
      </c>
      <c r="M53" s="2">
        <f t="shared" si="7"/>
        <v>54</v>
      </c>
    </row>
    <row r="54" spans="1:13">
      <c r="A54" s="3">
        <v>51</v>
      </c>
      <c r="B54" s="2">
        <v>68</v>
      </c>
      <c r="C54" s="34" t="s">
        <v>81</v>
      </c>
      <c r="D54" s="27">
        <v>0</v>
      </c>
      <c r="E54" s="27">
        <v>8</v>
      </c>
      <c r="F54" s="27">
        <f t="shared" si="4"/>
        <v>8</v>
      </c>
      <c r="G54" s="27">
        <v>14</v>
      </c>
      <c r="H54" s="27">
        <v>8</v>
      </c>
      <c r="I54" s="27">
        <f t="shared" si="5"/>
        <v>22</v>
      </c>
      <c r="J54" s="27">
        <v>11</v>
      </c>
      <c r="K54" s="2">
        <v>2</v>
      </c>
      <c r="L54" s="2">
        <f t="shared" si="6"/>
        <v>13</v>
      </c>
      <c r="M54" s="2">
        <f t="shared" si="7"/>
        <v>43</v>
      </c>
    </row>
    <row r="55" spans="1:13">
      <c r="A55" s="3">
        <v>52</v>
      </c>
      <c r="B55" s="2">
        <v>22</v>
      </c>
      <c r="C55" s="34" t="s">
        <v>8</v>
      </c>
      <c r="D55" s="27">
        <v>0</v>
      </c>
      <c r="E55" s="27">
        <v>6</v>
      </c>
      <c r="F55" s="27">
        <f t="shared" si="4"/>
        <v>6</v>
      </c>
      <c r="G55" s="27">
        <v>10</v>
      </c>
      <c r="H55" s="27">
        <v>4</v>
      </c>
      <c r="I55" s="27">
        <f t="shared" si="5"/>
        <v>14</v>
      </c>
      <c r="J55" s="27">
        <v>9</v>
      </c>
      <c r="K55" s="2">
        <v>10</v>
      </c>
      <c r="L55" s="2">
        <f t="shared" si="6"/>
        <v>19</v>
      </c>
      <c r="M55" s="2">
        <f t="shared" si="7"/>
        <v>39</v>
      </c>
    </row>
    <row r="56" spans="1:13">
      <c r="A56" s="3">
        <v>53</v>
      </c>
      <c r="B56" s="2">
        <v>63</v>
      </c>
      <c r="C56" s="34" t="s">
        <v>76</v>
      </c>
      <c r="D56" s="27">
        <v>5</v>
      </c>
      <c r="E56" s="27">
        <v>6</v>
      </c>
      <c r="F56" s="27">
        <f t="shared" si="4"/>
        <v>11</v>
      </c>
      <c r="G56" s="27">
        <v>3</v>
      </c>
      <c r="H56" s="27">
        <v>13</v>
      </c>
      <c r="I56" s="27">
        <f t="shared" si="5"/>
        <v>16</v>
      </c>
      <c r="J56" s="27">
        <v>6</v>
      </c>
      <c r="K56" s="2">
        <v>3</v>
      </c>
      <c r="L56" s="2">
        <f t="shared" si="6"/>
        <v>9</v>
      </c>
      <c r="M56" s="2">
        <f t="shared" si="7"/>
        <v>36</v>
      </c>
    </row>
    <row r="57" spans="1:13">
      <c r="A57" s="3">
        <v>54</v>
      </c>
      <c r="B57" s="2">
        <v>39</v>
      </c>
      <c r="C57" s="34" t="s">
        <v>63</v>
      </c>
      <c r="D57" s="27">
        <v>0</v>
      </c>
      <c r="E57" s="27">
        <v>0</v>
      </c>
      <c r="F57" s="27">
        <f t="shared" si="4"/>
        <v>0</v>
      </c>
      <c r="G57" s="27">
        <v>20</v>
      </c>
      <c r="H57" s="27">
        <v>0</v>
      </c>
      <c r="I57" s="27">
        <f t="shared" si="5"/>
        <v>20</v>
      </c>
      <c r="J57" s="27">
        <v>9</v>
      </c>
      <c r="K57" s="2">
        <v>6</v>
      </c>
      <c r="L57" s="2">
        <f t="shared" si="6"/>
        <v>15</v>
      </c>
      <c r="M57" s="2">
        <f t="shared" si="7"/>
        <v>35</v>
      </c>
    </row>
    <row r="58" spans="1:13">
      <c r="A58" s="3">
        <v>55</v>
      </c>
      <c r="B58" s="2">
        <v>46</v>
      </c>
      <c r="C58" s="34" t="s">
        <v>23</v>
      </c>
      <c r="D58" s="27">
        <v>2</v>
      </c>
      <c r="E58" s="27">
        <v>9</v>
      </c>
      <c r="F58" s="27">
        <f t="shared" si="4"/>
        <v>11</v>
      </c>
      <c r="G58" s="27">
        <v>5</v>
      </c>
      <c r="H58" s="27">
        <v>4</v>
      </c>
      <c r="I58" s="27">
        <f t="shared" si="5"/>
        <v>9</v>
      </c>
      <c r="J58" s="27">
        <v>0</v>
      </c>
      <c r="K58" s="2">
        <v>15</v>
      </c>
      <c r="L58" s="2">
        <f t="shared" si="6"/>
        <v>15</v>
      </c>
      <c r="M58" s="2">
        <f t="shared" si="7"/>
        <v>35</v>
      </c>
    </row>
    <row r="59" spans="1:13">
      <c r="A59" s="3">
        <v>56</v>
      </c>
      <c r="B59" s="2">
        <v>110</v>
      </c>
      <c r="C59" s="35" t="s">
        <v>119</v>
      </c>
      <c r="D59" s="27">
        <v>0</v>
      </c>
      <c r="E59" s="27">
        <v>0</v>
      </c>
      <c r="F59" s="27">
        <f t="shared" si="4"/>
        <v>0</v>
      </c>
      <c r="G59" s="27">
        <v>16</v>
      </c>
      <c r="H59" s="27">
        <v>0</v>
      </c>
      <c r="I59" s="27">
        <f t="shared" si="5"/>
        <v>16</v>
      </c>
      <c r="J59" s="27">
        <v>0</v>
      </c>
      <c r="K59" s="2">
        <v>16</v>
      </c>
      <c r="L59" s="2">
        <f t="shared" si="6"/>
        <v>16</v>
      </c>
      <c r="M59" s="2">
        <f t="shared" si="7"/>
        <v>32</v>
      </c>
    </row>
    <row r="60" spans="1:13">
      <c r="A60" s="3">
        <v>57</v>
      </c>
      <c r="B60" s="27">
        <v>125</v>
      </c>
      <c r="C60" s="48" t="s">
        <v>142</v>
      </c>
      <c r="D60" s="27">
        <v>3</v>
      </c>
      <c r="E60" s="27">
        <v>3</v>
      </c>
      <c r="F60" s="27">
        <f t="shared" si="4"/>
        <v>6</v>
      </c>
      <c r="G60" s="27">
        <v>9</v>
      </c>
      <c r="H60" s="27">
        <v>12</v>
      </c>
      <c r="I60" s="27">
        <f t="shared" si="5"/>
        <v>21</v>
      </c>
      <c r="J60" s="27">
        <v>0</v>
      </c>
      <c r="K60" s="2">
        <v>2</v>
      </c>
      <c r="L60" s="2">
        <f t="shared" si="6"/>
        <v>2</v>
      </c>
      <c r="M60" s="2">
        <f t="shared" si="7"/>
        <v>29</v>
      </c>
    </row>
    <row r="61" spans="1:13">
      <c r="A61" s="3">
        <v>58</v>
      </c>
      <c r="B61" s="2">
        <v>65</v>
      </c>
      <c r="C61" s="34" t="s">
        <v>78</v>
      </c>
      <c r="D61" s="27">
        <v>3</v>
      </c>
      <c r="E61" s="27">
        <v>4</v>
      </c>
      <c r="F61" s="27">
        <f t="shared" si="4"/>
        <v>7</v>
      </c>
      <c r="G61" s="27">
        <v>2</v>
      </c>
      <c r="H61" s="27">
        <v>5</v>
      </c>
      <c r="I61" s="27">
        <f t="shared" si="5"/>
        <v>7</v>
      </c>
      <c r="J61" s="27">
        <v>2</v>
      </c>
      <c r="K61" s="2">
        <v>6</v>
      </c>
      <c r="L61" s="2">
        <f t="shared" si="6"/>
        <v>8</v>
      </c>
      <c r="M61" s="2">
        <f t="shared" si="7"/>
        <v>22</v>
      </c>
    </row>
    <row r="62" spans="1:13">
      <c r="A62" s="3">
        <v>59</v>
      </c>
      <c r="B62" s="2">
        <v>94</v>
      </c>
      <c r="C62" s="34" t="s">
        <v>150</v>
      </c>
      <c r="D62" s="27">
        <v>0</v>
      </c>
      <c r="E62" s="27">
        <v>0</v>
      </c>
      <c r="F62" s="27">
        <f t="shared" si="4"/>
        <v>0</v>
      </c>
      <c r="G62" s="27">
        <v>2</v>
      </c>
      <c r="H62" s="27">
        <v>0</v>
      </c>
      <c r="I62" s="27">
        <f t="shared" si="5"/>
        <v>2</v>
      </c>
      <c r="J62" s="27">
        <v>0</v>
      </c>
      <c r="K62" s="2">
        <v>4</v>
      </c>
      <c r="L62" s="2">
        <f t="shared" si="6"/>
        <v>4</v>
      </c>
      <c r="M62" s="2">
        <f t="shared" si="7"/>
        <v>6</v>
      </c>
    </row>
    <row r="63" spans="1:13">
      <c r="A63" s="3">
        <v>60</v>
      </c>
      <c r="B63" s="62">
        <v>21</v>
      </c>
      <c r="C63" s="64" t="s">
        <v>40</v>
      </c>
      <c r="D63" s="62">
        <v>0</v>
      </c>
      <c r="E63" s="62">
        <v>0</v>
      </c>
      <c r="F63" s="62">
        <f t="shared" si="4"/>
        <v>0</v>
      </c>
      <c r="G63" s="62">
        <v>0</v>
      </c>
      <c r="H63" s="62">
        <v>0</v>
      </c>
      <c r="I63" s="62">
        <f t="shared" si="5"/>
        <v>0</v>
      </c>
      <c r="J63" s="62">
        <v>0</v>
      </c>
      <c r="K63" s="62">
        <v>0</v>
      </c>
      <c r="L63" s="62">
        <f t="shared" si="6"/>
        <v>0</v>
      </c>
      <c r="M63" s="62">
        <f t="shared" si="7"/>
        <v>0</v>
      </c>
    </row>
    <row r="64" spans="1:13">
      <c r="A64" s="3">
        <v>61</v>
      </c>
      <c r="B64" s="62">
        <v>31</v>
      </c>
      <c r="C64" s="64" t="s">
        <v>56</v>
      </c>
      <c r="D64" s="62">
        <v>0</v>
      </c>
      <c r="E64" s="62">
        <v>0</v>
      </c>
      <c r="F64" s="62">
        <f t="shared" si="4"/>
        <v>0</v>
      </c>
      <c r="G64" s="62"/>
      <c r="H64" s="62"/>
      <c r="I64" s="62">
        <f t="shared" si="5"/>
        <v>0</v>
      </c>
      <c r="J64" s="62"/>
      <c r="K64" s="62"/>
      <c r="L64" s="62">
        <f t="shared" si="6"/>
        <v>0</v>
      </c>
      <c r="M64" s="62">
        <f t="shared" si="7"/>
        <v>0</v>
      </c>
    </row>
    <row r="65" spans="1:13">
      <c r="A65" s="3">
        <v>62</v>
      </c>
      <c r="B65" s="62">
        <v>38</v>
      </c>
      <c r="C65" s="64" t="s">
        <v>62</v>
      </c>
      <c r="D65" s="62">
        <v>0</v>
      </c>
      <c r="E65" s="62">
        <v>0</v>
      </c>
      <c r="F65" s="62">
        <f t="shared" si="4"/>
        <v>0</v>
      </c>
      <c r="G65" s="62">
        <v>0</v>
      </c>
      <c r="H65" s="62">
        <v>0</v>
      </c>
      <c r="I65" s="62">
        <f t="shared" si="5"/>
        <v>0</v>
      </c>
      <c r="J65" s="62">
        <v>0</v>
      </c>
      <c r="K65" s="62">
        <v>0</v>
      </c>
      <c r="L65" s="62">
        <f t="shared" si="6"/>
        <v>0</v>
      </c>
      <c r="M65" s="62">
        <f t="shared" si="7"/>
        <v>0</v>
      </c>
    </row>
    <row r="66" spans="1:13">
      <c r="A66" s="3">
        <v>63</v>
      </c>
      <c r="B66" s="62">
        <v>49</v>
      </c>
      <c r="C66" s="64" t="s">
        <v>68</v>
      </c>
      <c r="D66" s="62">
        <v>0</v>
      </c>
      <c r="E66" s="62">
        <v>0</v>
      </c>
      <c r="F66" s="62">
        <f t="shared" si="4"/>
        <v>0</v>
      </c>
      <c r="G66" s="62">
        <v>0</v>
      </c>
      <c r="H66" s="62">
        <v>0</v>
      </c>
      <c r="I66" s="62">
        <f t="shared" si="5"/>
        <v>0</v>
      </c>
      <c r="J66" s="62">
        <v>0</v>
      </c>
      <c r="K66" s="62">
        <v>0</v>
      </c>
      <c r="L66" s="62">
        <f t="shared" si="6"/>
        <v>0</v>
      </c>
      <c r="M66" s="62">
        <f t="shared" si="7"/>
        <v>0</v>
      </c>
    </row>
    <row r="67" spans="1:13">
      <c r="A67" s="3">
        <v>64</v>
      </c>
      <c r="B67" s="62">
        <v>50</v>
      </c>
      <c r="C67" s="64" t="s">
        <v>69</v>
      </c>
      <c r="D67" s="62">
        <v>0</v>
      </c>
      <c r="E67" s="62">
        <v>0</v>
      </c>
      <c r="F67" s="62">
        <f t="shared" si="4"/>
        <v>0</v>
      </c>
      <c r="G67" s="62">
        <v>0</v>
      </c>
      <c r="H67" s="62">
        <v>0</v>
      </c>
      <c r="I67" s="62">
        <f t="shared" si="5"/>
        <v>0</v>
      </c>
      <c r="J67" s="62">
        <v>0</v>
      </c>
      <c r="K67" s="62">
        <v>0</v>
      </c>
      <c r="L67" s="62">
        <f t="shared" si="6"/>
        <v>0</v>
      </c>
      <c r="M67" s="62">
        <f t="shared" si="7"/>
        <v>0</v>
      </c>
    </row>
    <row r="68" spans="1:13">
      <c r="A68" s="3">
        <v>65</v>
      </c>
      <c r="B68" s="62">
        <v>51</v>
      </c>
      <c r="C68" s="64" t="s">
        <v>70</v>
      </c>
      <c r="D68" s="62">
        <v>0</v>
      </c>
      <c r="E68" s="62">
        <v>0</v>
      </c>
      <c r="F68" s="62">
        <f t="shared" ref="F68:F87" si="8">SUM(D68+E68)</f>
        <v>0</v>
      </c>
      <c r="G68" s="62">
        <v>0</v>
      </c>
      <c r="H68" s="62">
        <v>0</v>
      </c>
      <c r="I68" s="62">
        <f t="shared" ref="I68:I87" si="9">SUM(G68+H68)</f>
        <v>0</v>
      </c>
      <c r="J68" s="62">
        <v>0</v>
      </c>
      <c r="K68" s="62">
        <v>0</v>
      </c>
      <c r="L68" s="62">
        <f t="shared" ref="L68:L87" si="10">SUM(J68+K68)</f>
        <v>0</v>
      </c>
      <c r="M68" s="62">
        <f t="shared" ref="M68:M87" si="11">SUM(F68+I68+L68)</f>
        <v>0</v>
      </c>
    </row>
    <row r="69" spans="1:13">
      <c r="A69" s="3">
        <v>66</v>
      </c>
      <c r="B69" s="62">
        <v>55</v>
      </c>
      <c r="C69" s="64" t="s">
        <v>71</v>
      </c>
      <c r="D69" s="62">
        <v>0</v>
      </c>
      <c r="E69" s="62">
        <v>0</v>
      </c>
      <c r="F69" s="62">
        <f t="shared" si="8"/>
        <v>0</v>
      </c>
      <c r="G69" s="62">
        <v>0</v>
      </c>
      <c r="H69" s="62">
        <v>0</v>
      </c>
      <c r="I69" s="62">
        <f t="shared" si="9"/>
        <v>0</v>
      </c>
      <c r="J69" s="62">
        <v>0</v>
      </c>
      <c r="K69" s="62">
        <v>0</v>
      </c>
      <c r="L69" s="62">
        <f t="shared" si="10"/>
        <v>0</v>
      </c>
      <c r="M69" s="62">
        <f t="shared" si="11"/>
        <v>0</v>
      </c>
    </row>
    <row r="70" spans="1:13">
      <c r="A70" s="3">
        <v>67</v>
      </c>
      <c r="B70" s="62">
        <v>56</v>
      </c>
      <c r="C70" s="64" t="s">
        <v>72</v>
      </c>
      <c r="D70" s="62">
        <v>0</v>
      </c>
      <c r="E70" s="62">
        <v>0</v>
      </c>
      <c r="F70" s="62">
        <f t="shared" si="8"/>
        <v>0</v>
      </c>
      <c r="G70" s="62">
        <v>0</v>
      </c>
      <c r="H70" s="62">
        <v>0</v>
      </c>
      <c r="I70" s="62">
        <f t="shared" si="9"/>
        <v>0</v>
      </c>
      <c r="J70" s="62">
        <v>0</v>
      </c>
      <c r="K70" s="62">
        <v>0</v>
      </c>
      <c r="L70" s="62">
        <f t="shared" si="10"/>
        <v>0</v>
      </c>
      <c r="M70" s="62">
        <f t="shared" si="11"/>
        <v>0</v>
      </c>
    </row>
    <row r="71" spans="1:13">
      <c r="A71" s="3">
        <v>68</v>
      </c>
      <c r="B71" s="62">
        <v>70</v>
      </c>
      <c r="C71" s="64" t="s">
        <v>83</v>
      </c>
      <c r="D71" s="62">
        <v>0</v>
      </c>
      <c r="E71" s="62">
        <v>0</v>
      </c>
      <c r="F71" s="62">
        <f t="shared" si="8"/>
        <v>0</v>
      </c>
      <c r="G71" s="62">
        <v>0</v>
      </c>
      <c r="H71" s="62">
        <v>0</v>
      </c>
      <c r="I71" s="62">
        <f t="shared" si="9"/>
        <v>0</v>
      </c>
      <c r="J71" s="62">
        <v>0</v>
      </c>
      <c r="K71" s="62">
        <v>0</v>
      </c>
      <c r="L71" s="62">
        <f t="shared" si="10"/>
        <v>0</v>
      </c>
      <c r="M71" s="62">
        <f t="shared" si="11"/>
        <v>0</v>
      </c>
    </row>
    <row r="72" spans="1:13">
      <c r="A72" s="3">
        <v>69</v>
      </c>
      <c r="B72" s="62">
        <v>72</v>
      </c>
      <c r="C72" s="64" t="s">
        <v>85</v>
      </c>
      <c r="D72" s="62">
        <v>0</v>
      </c>
      <c r="E72" s="62">
        <v>0</v>
      </c>
      <c r="F72" s="62">
        <f t="shared" si="8"/>
        <v>0</v>
      </c>
      <c r="G72" s="62">
        <v>0</v>
      </c>
      <c r="H72" s="62">
        <v>0</v>
      </c>
      <c r="I72" s="62">
        <f t="shared" si="9"/>
        <v>0</v>
      </c>
      <c r="J72" s="62">
        <v>0</v>
      </c>
      <c r="K72" s="62">
        <v>0</v>
      </c>
      <c r="L72" s="62">
        <f t="shared" si="10"/>
        <v>0</v>
      </c>
      <c r="M72" s="62">
        <f t="shared" si="11"/>
        <v>0</v>
      </c>
    </row>
    <row r="73" spans="1:13">
      <c r="A73" s="3">
        <v>70</v>
      </c>
      <c r="B73" s="62">
        <v>79</v>
      </c>
      <c r="C73" s="64" t="s">
        <v>92</v>
      </c>
      <c r="D73" s="62">
        <v>0</v>
      </c>
      <c r="E73" s="62">
        <v>0</v>
      </c>
      <c r="F73" s="62">
        <f t="shared" si="8"/>
        <v>0</v>
      </c>
      <c r="G73" s="62">
        <v>0</v>
      </c>
      <c r="H73" s="62">
        <v>0</v>
      </c>
      <c r="I73" s="62">
        <f t="shared" si="9"/>
        <v>0</v>
      </c>
      <c r="J73" s="62">
        <v>0</v>
      </c>
      <c r="K73" s="62">
        <v>0</v>
      </c>
      <c r="L73" s="62">
        <f t="shared" si="10"/>
        <v>0</v>
      </c>
      <c r="M73" s="62">
        <f t="shared" si="11"/>
        <v>0</v>
      </c>
    </row>
    <row r="74" spans="1:13">
      <c r="A74" s="3">
        <v>71</v>
      </c>
      <c r="B74" s="62">
        <v>80</v>
      </c>
      <c r="C74" s="64" t="s">
        <v>93</v>
      </c>
      <c r="D74" s="62">
        <v>0</v>
      </c>
      <c r="E74" s="62">
        <v>0</v>
      </c>
      <c r="F74" s="62">
        <f t="shared" si="8"/>
        <v>0</v>
      </c>
      <c r="G74" s="62">
        <v>0</v>
      </c>
      <c r="H74" s="62">
        <v>0</v>
      </c>
      <c r="I74" s="62">
        <f t="shared" si="9"/>
        <v>0</v>
      </c>
      <c r="J74" s="62">
        <v>0</v>
      </c>
      <c r="K74" s="62">
        <v>0</v>
      </c>
      <c r="L74" s="62">
        <f t="shared" si="10"/>
        <v>0</v>
      </c>
      <c r="M74" s="62">
        <f t="shared" si="11"/>
        <v>0</v>
      </c>
    </row>
    <row r="75" spans="1:13">
      <c r="A75" s="3">
        <v>72</v>
      </c>
      <c r="B75" s="62">
        <v>82</v>
      </c>
      <c r="C75" s="64" t="s">
        <v>95</v>
      </c>
      <c r="D75" s="62">
        <v>0</v>
      </c>
      <c r="E75" s="62">
        <v>0</v>
      </c>
      <c r="F75" s="62">
        <f t="shared" si="8"/>
        <v>0</v>
      </c>
      <c r="G75" s="62">
        <v>0</v>
      </c>
      <c r="H75" s="62">
        <v>0</v>
      </c>
      <c r="I75" s="62">
        <f t="shared" si="9"/>
        <v>0</v>
      </c>
      <c r="J75" s="62">
        <v>0</v>
      </c>
      <c r="K75" s="62">
        <v>0</v>
      </c>
      <c r="L75" s="62">
        <f t="shared" si="10"/>
        <v>0</v>
      </c>
      <c r="M75" s="62">
        <f t="shared" si="11"/>
        <v>0</v>
      </c>
    </row>
    <row r="76" spans="1:13">
      <c r="A76" s="3">
        <v>73</v>
      </c>
      <c r="B76" s="62">
        <v>84</v>
      </c>
      <c r="C76" s="64" t="s">
        <v>97</v>
      </c>
      <c r="D76" s="62">
        <v>0</v>
      </c>
      <c r="E76" s="62">
        <v>0</v>
      </c>
      <c r="F76" s="62">
        <f t="shared" si="8"/>
        <v>0</v>
      </c>
      <c r="G76" s="62">
        <v>0</v>
      </c>
      <c r="H76" s="62">
        <v>0</v>
      </c>
      <c r="I76" s="62">
        <f t="shared" si="9"/>
        <v>0</v>
      </c>
      <c r="J76" s="62">
        <v>0</v>
      </c>
      <c r="K76" s="62">
        <v>0</v>
      </c>
      <c r="L76" s="62">
        <f t="shared" si="10"/>
        <v>0</v>
      </c>
      <c r="M76" s="62">
        <f t="shared" si="11"/>
        <v>0</v>
      </c>
    </row>
    <row r="77" spans="1:13">
      <c r="A77" s="3">
        <v>74</v>
      </c>
      <c r="B77" s="62">
        <v>86</v>
      </c>
      <c r="C77" s="64" t="s">
        <v>99</v>
      </c>
      <c r="D77" s="62">
        <v>0</v>
      </c>
      <c r="E77" s="62">
        <v>0</v>
      </c>
      <c r="F77" s="62">
        <f t="shared" si="8"/>
        <v>0</v>
      </c>
      <c r="G77" s="62">
        <v>0</v>
      </c>
      <c r="H77" s="62">
        <v>0</v>
      </c>
      <c r="I77" s="62">
        <f t="shared" si="9"/>
        <v>0</v>
      </c>
      <c r="J77" s="62">
        <v>0</v>
      </c>
      <c r="K77" s="62">
        <v>0</v>
      </c>
      <c r="L77" s="62">
        <f t="shared" si="10"/>
        <v>0</v>
      </c>
      <c r="M77" s="62">
        <f t="shared" si="11"/>
        <v>0</v>
      </c>
    </row>
    <row r="78" spans="1:13">
      <c r="A78" s="3">
        <v>75</v>
      </c>
      <c r="B78" s="62">
        <v>88</v>
      </c>
      <c r="C78" s="66" t="s">
        <v>101</v>
      </c>
      <c r="D78" s="62">
        <v>0</v>
      </c>
      <c r="E78" s="62">
        <v>0</v>
      </c>
      <c r="F78" s="62">
        <f t="shared" si="8"/>
        <v>0</v>
      </c>
      <c r="G78" s="62">
        <v>0</v>
      </c>
      <c r="H78" s="62">
        <v>0</v>
      </c>
      <c r="I78" s="62">
        <f t="shared" si="9"/>
        <v>0</v>
      </c>
      <c r="J78" s="62">
        <v>0</v>
      </c>
      <c r="K78" s="62">
        <v>0</v>
      </c>
      <c r="L78" s="62">
        <f t="shared" si="10"/>
        <v>0</v>
      </c>
      <c r="M78" s="62">
        <f t="shared" si="11"/>
        <v>0</v>
      </c>
    </row>
    <row r="79" spans="1:13">
      <c r="A79" s="3">
        <v>76</v>
      </c>
      <c r="B79" s="62">
        <v>90</v>
      </c>
      <c r="C79" s="64" t="s">
        <v>102</v>
      </c>
      <c r="D79" s="62"/>
      <c r="E79" s="62"/>
      <c r="F79" s="62">
        <f t="shared" si="8"/>
        <v>0</v>
      </c>
      <c r="G79" s="62"/>
      <c r="H79" s="62"/>
      <c r="I79" s="62">
        <f t="shared" si="9"/>
        <v>0</v>
      </c>
      <c r="J79" s="62"/>
      <c r="K79" s="62"/>
      <c r="L79" s="62">
        <f t="shared" si="10"/>
        <v>0</v>
      </c>
      <c r="M79" s="62">
        <f t="shared" si="11"/>
        <v>0</v>
      </c>
    </row>
    <row r="80" spans="1:13">
      <c r="A80" s="3">
        <v>77</v>
      </c>
      <c r="B80" s="62">
        <v>92</v>
      </c>
      <c r="C80" s="66" t="s">
        <v>32</v>
      </c>
      <c r="D80" s="62">
        <v>0</v>
      </c>
      <c r="E80" s="62">
        <v>0</v>
      </c>
      <c r="F80" s="62">
        <f t="shared" si="8"/>
        <v>0</v>
      </c>
      <c r="G80" s="62">
        <v>0</v>
      </c>
      <c r="H80" s="62">
        <v>0</v>
      </c>
      <c r="I80" s="62">
        <f t="shared" si="9"/>
        <v>0</v>
      </c>
      <c r="J80" s="62">
        <v>0</v>
      </c>
      <c r="K80" s="62">
        <v>0</v>
      </c>
      <c r="L80" s="62">
        <f t="shared" si="10"/>
        <v>0</v>
      </c>
      <c r="M80" s="62">
        <f t="shared" si="11"/>
        <v>0</v>
      </c>
    </row>
    <row r="81" spans="1:13">
      <c r="A81" s="3">
        <v>78</v>
      </c>
      <c r="B81" s="62">
        <v>93</v>
      </c>
      <c r="C81" s="64" t="s">
        <v>104</v>
      </c>
      <c r="D81" s="62">
        <v>0</v>
      </c>
      <c r="E81" s="62">
        <v>0</v>
      </c>
      <c r="F81" s="62">
        <f t="shared" si="8"/>
        <v>0</v>
      </c>
      <c r="G81" s="62">
        <v>0</v>
      </c>
      <c r="H81" s="62">
        <v>0</v>
      </c>
      <c r="I81" s="62">
        <f t="shared" si="9"/>
        <v>0</v>
      </c>
      <c r="J81" s="62">
        <v>0</v>
      </c>
      <c r="K81" s="62">
        <v>0</v>
      </c>
      <c r="L81" s="62">
        <f t="shared" si="10"/>
        <v>0</v>
      </c>
      <c r="M81" s="62">
        <f t="shared" si="11"/>
        <v>0</v>
      </c>
    </row>
    <row r="82" spans="1:13">
      <c r="A82" s="3">
        <v>79</v>
      </c>
      <c r="B82" s="62">
        <v>95</v>
      </c>
      <c r="C82" s="66" t="s">
        <v>105</v>
      </c>
      <c r="D82" s="62">
        <v>0</v>
      </c>
      <c r="E82" s="62">
        <v>0</v>
      </c>
      <c r="F82" s="62">
        <f t="shared" si="8"/>
        <v>0</v>
      </c>
      <c r="G82" s="62">
        <v>0</v>
      </c>
      <c r="H82" s="62">
        <v>0</v>
      </c>
      <c r="I82" s="62">
        <f t="shared" si="9"/>
        <v>0</v>
      </c>
      <c r="J82" s="62">
        <v>0</v>
      </c>
      <c r="K82" s="62">
        <v>0</v>
      </c>
      <c r="L82" s="62">
        <f t="shared" si="10"/>
        <v>0</v>
      </c>
      <c r="M82" s="62">
        <f t="shared" si="11"/>
        <v>0</v>
      </c>
    </row>
    <row r="83" spans="1:13">
      <c r="A83" s="3">
        <v>80</v>
      </c>
      <c r="B83" s="62">
        <v>96</v>
      </c>
      <c r="C83" s="64" t="s">
        <v>106</v>
      </c>
      <c r="D83" s="62">
        <v>0</v>
      </c>
      <c r="E83" s="62">
        <v>0</v>
      </c>
      <c r="F83" s="62">
        <f t="shared" si="8"/>
        <v>0</v>
      </c>
      <c r="G83" s="62">
        <v>0</v>
      </c>
      <c r="H83" s="62">
        <v>0</v>
      </c>
      <c r="I83" s="62">
        <f t="shared" si="9"/>
        <v>0</v>
      </c>
      <c r="J83" s="62">
        <v>0</v>
      </c>
      <c r="K83" s="62">
        <v>0</v>
      </c>
      <c r="L83" s="62">
        <f t="shared" si="10"/>
        <v>0</v>
      </c>
      <c r="M83" s="62">
        <f t="shared" si="11"/>
        <v>0</v>
      </c>
    </row>
    <row r="84" spans="1:13">
      <c r="A84" s="3">
        <v>81</v>
      </c>
      <c r="B84" s="62">
        <v>97</v>
      </c>
      <c r="C84" s="64" t="s">
        <v>107</v>
      </c>
      <c r="D84" s="62">
        <v>0</v>
      </c>
      <c r="E84" s="62">
        <v>0</v>
      </c>
      <c r="F84" s="62">
        <f t="shared" si="8"/>
        <v>0</v>
      </c>
      <c r="G84" s="62">
        <v>0</v>
      </c>
      <c r="H84" s="62">
        <v>0</v>
      </c>
      <c r="I84" s="62">
        <f t="shared" si="9"/>
        <v>0</v>
      </c>
      <c r="J84" s="62">
        <v>0</v>
      </c>
      <c r="K84" s="62">
        <v>0</v>
      </c>
      <c r="L84" s="62">
        <f t="shared" si="10"/>
        <v>0</v>
      </c>
      <c r="M84" s="62">
        <f t="shared" si="11"/>
        <v>0</v>
      </c>
    </row>
    <row r="85" spans="1:13">
      <c r="A85" s="3">
        <v>82</v>
      </c>
      <c r="B85" s="62">
        <v>122</v>
      </c>
      <c r="C85" s="67" t="s">
        <v>139</v>
      </c>
      <c r="D85" s="62">
        <v>0</v>
      </c>
      <c r="E85" s="62">
        <v>0</v>
      </c>
      <c r="F85" s="62">
        <f t="shared" si="8"/>
        <v>0</v>
      </c>
      <c r="G85" s="62">
        <v>0</v>
      </c>
      <c r="H85" s="62">
        <v>0</v>
      </c>
      <c r="I85" s="62">
        <f t="shared" si="9"/>
        <v>0</v>
      </c>
      <c r="J85" s="62">
        <v>0</v>
      </c>
      <c r="K85" s="62">
        <v>0</v>
      </c>
      <c r="L85" s="62">
        <f t="shared" si="10"/>
        <v>0</v>
      </c>
      <c r="M85" s="62">
        <f t="shared" si="11"/>
        <v>0</v>
      </c>
    </row>
    <row r="86" spans="1:13">
      <c r="A86" s="3">
        <v>83</v>
      </c>
      <c r="B86" s="62">
        <v>123</v>
      </c>
      <c r="C86" s="64" t="s">
        <v>140</v>
      </c>
      <c r="D86" s="62">
        <v>0</v>
      </c>
      <c r="E86" s="62">
        <v>0</v>
      </c>
      <c r="F86" s="62">
        <f t="shared" si="8"/>
        <v>0</v>
      </c>
      <c r="G86" s="62">
        <v>0</v>
      </c>
      <c r="H86" s="62">
        <v>0</v>
      </c>
      <c r="I86" s="62">
        <f t="shared" si="9"/>
        <v>0</v>
      </c>
      <c r="J86" s="62">
        <v>0</v>
      </c>
      <c r="K86" s="62">
        <v>0</v>
      </c>
      <c r="L86" s="62">
        <f t="shared" si="10"/>
        <v>0</v>
      </c>
      <c r="M86" s="62">
        <f t="shared" si="11"/>
        <v>0</v>
      </c>
    </row>
    <row r="87" spans="1:13">
      <c r="A87" s="3">
        <v>84</v>
      </c>
      <c r="B87" s="62">
        <v>124</v>
      </c>
      <c r="C87" s="68" t="s">
        <v>141</v>
      </c>
      <c r="D87" s="62">
        <v>0</v>
      </c>
      <c r="E87" s="62">
        <v>0</v>
      </c>
      <c r="F87" s="62">
        <f t="shared" si="8"/>
        <v>0</v>
      </c>
      <c r="G87" s="62">
        <v>0</v>
      </c>
      <c r="H87" s="62">
        <v>0</v>
      </c>
      <c r="I87" s="62">
        <f t="shared" si="9"/>
        <v>0</v>
      </c>
      <c r="J87" s="62">
        <v>0</v>
      </c>
      <c r="K87" s="62">
        <v>0</v>
      </c>
      <c r="L87" s="62">
        <f t="shared" si="10"/>
        <v>0</v>
      </c>
      <c r="M87" s="62">
        <f t="shared" si="11"/>
        <v>0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0" workbookViewId="0">
      <selection activeCell="F41" sqref="F41"/>
    </sheetView>
  </sheetViews>
  <sheetFormatPr defaultRowHeight="15"/>
  <cols>
    <col min="1" max="1" width="3" style="24" bestFit="1" customWidth="1"/>
    <col min="2" max="2" width="2" style="24" bestFit="1" customWidth="1"/>
    <col min="3" max="3" width="19" style="24" customWidth="1"/>
    <col min="4" max="4" width="19.77734375" style="24" customWidth="1"/>
    <col min="5" max="11" width="5.77734375" style="24" customWidth="1"/>
    <col min="12" max="12" width="8.88671875" style="24"/>
    <col min="13" max="13" width="8.88671875" style="24" bestFit="1" customWidth="1"/>
    <col min="14" max="16384" width="8.88671875" style="24"/>
  </cols>
  <sheetData>
    <row r="1" spans="1:13">
      <c r="C1" s="24" t="s">
        <v>132</v>
      </c>
    </row>
    <row r="3" spans="1:13">
      <c r="A3" s="38"/>
      <c r="B3" s="39"/>
      <c r="C3" s="38" t="s">
        <v>37</v>
      </c>
      <c r="D3" s="38" t="s">
        <v>38</v>
      </c>
      <c r="E3" s="39">
        <v>1</v>
      </c>
      <c r="F3" s="39">
        <v>2</v>
      </c>
      <c r="G3" s="39" t="s">
        <v>3</v>
      </c>
      <c r="H3" s="39">
        <v>3</v>
      </c>
      <c r="I3" s="39">
        <v>4</v>
      </c>
      <c r="J3" s="39" t="s">
        <v>3</v>
      </c>
      <c r="K3" s="40" t="s">
        <v>39</v>
      </c>
      <c r="L3" s="6"/>
      <c r="M3" s="30"/>
    </row>
    <row r="4" spans="1:13">
      <c r="A4" s="38">
        <v>1</v>
      </c>
      <c r="B4" s="39">
        <v>1</v>
      </c>
      <c r="C4" s="38" t="s">
        <v>159</v>
      </c>
      <c r="D4" s="44" t="s">
        <v>91</v>
      </c>
      <c r="E4" s="39">
        <v>28</v>
      </c>
      <c r="F4" s="39">
        <v>25</v>
      </c>
      <c r="G4" s="39">
        <f t="shared" ref="G4:G39" si="0">SUM(E4+F4)</f>
        <v>53</v>
      </c>
      <c r="H4" s="39">
        <v>30</v>
      </c>
      <c r="I4" s="39">
        <v>28</v>
      </c>
      <c r="J4" s="39">
        <f t="shared" ref="J4:J39" si="1">SUM(H4+I4)</f>
        <v>58</v>
      </c>
      <c r="K4" s="39">
        <f t="shared" ref="K4:K39" si="2">SUM(G4+J4)</f>
        <v>111</v>
      </c>
      <c r="L4" s="12"/>
      <c r="M4" s="6"/>
    </row>
    <row r="5" spans="1:13">
      <c r="A5" s="38">
        <v>2</v>
      </c>
      <c r="B5" s="39">
        <v>2</v>
      </c>
      <c r="C5" s="38" t="s">
        <v>159</v>
      </c>
      <c r="D5" s="44" t="s">
        <v>110</v>
      </c>
      <c r="E5" s="39">
        <v>28</v>
      </c>
      <c r="F5" s="39">
        <v>30</v>
      </c>
      <c r="G5" s="39">
        <f t="shared" si="0"/>
        <v>58</v>
      </c>
      <c r="H5" s="39">
        <v>28</v>
      </c>
      <c r="I5" s="39">
        <v>30</v>
      </c>
      <c r="J5" s="39">
        <f t="shared" si="1"/>
        <v>58</v>
      </c>
      <c r="K5" s="39">
        <f t="shared" si="2"/>
        <v>116</v>
      </c>
      <c r="L5" s="12"/>
      <c r="M5" s="6"/>
    </row>
    <row r="6" spans="1:13">
      <c r="A6" s="38">
        <v>3</v>
      </c>
      <c r="B6" s="39">
        <v>3</v>
      </c>
      <c r="C6" s="38" t="s">
        <v>159</v>
      </c>
      <c r="D6" s="44" t="s">
        <v>113</v>
      </c>
      <c r="E6" s="39">
        <v>26</v>
      </c>
      <c r="F6" s="39">
        <v>28</v>
      </c>
      <c r="G6" s="39">
        <f t="shared" si="0"/>
        <v>54</v>
      </c>
      <c r="H6" s="39">
        <v>26</v>
      </c>
      <c r="I6" s="39">
        <v>26</v>
      </c>
      <c r="J6" s="39">
        <f t="shared" si="1"/>
        <v>52</v>
      </c>
      <c r="K6" s="39">
        <f t="shared" si="2"/>
        <v>106</v>
      </c>
      <c r="L6" s="12"/>
      <c r="M6" s="6"/>
    </row>
    <row r="7" spans="1:13">
      <c r="A7" s="38">
        <v>4</v>
      </c>
      <c r="B7" s="39">
        <v>4</v>
      </c>
      <c r="C7" s="38" t="s">
        <v>159</v>
      </c>
      <c r="D7" s="44" t="s">
        <v>122</v>
      </c>
      <c r="E7" s="39">
        <v>30</v>
      </c>
      <c r="F7" s="39">
        <v>30</v>
      </c>
      <c r="G7" s="39">
        <f t="shared" si="0"/>
        <v>60</v>
      </c>
      <c r="H7" s="39">
        <v>30</v>
      </c>
      <c r="I7" s="39">
        <v>26</v>
      </c>
      <c r="J7" s="39">
        <f t="shared" si="1"/>
        <v>56</v>
      </c>
      <c r="K7" s="39">
        <f t="shared" si="2"/>
        <v>116</v>
      </c>
      <c r="L7" s="42"/>
      <c r="M7" s="6">
        <f>SUM(K4:K7)</f>
        <v>449</v>
      </c>
    </row>
    <row r="8" spans="1:13">
      <c r="A8" s="38">
        <v>5</v>
      </c>
      <c r="B8" s="39">
        <v>1</v>
      </c>
      <c r="C8" s="38" t="s">
        <v>160</v>
      </c>
      <c r="D8" s="44" t="s">
        <v>161</v>
      </c>
      <c r="E8" s="39">
        <v>26</v>
      </c>
      <c r="F8" s="39">
        <v>26</v>
      </c>
      <c r="G8" s="39">
        <f t="shared" si="0"/>
        <v>52</v>
      </c>
      <c r="H8" s="39">
        <v>23</v>
      </c>
      <c r="I8" s="39">
        <v>23</v>
      </c>
      <c r="J8" s="39">
        <f t="shared" si="1"/>
        <v>46</v>
      </c>
      <c r="K8" s="39">
        <f t="shared" si="2"/>
        <v>98</v>
      </c>
      <c r="L8" s="12"/>
      <c r="M8" s="6"/>
    </row>
    <row r="9" spans="1:13">
      <c r="A9" s="38">
        <v>6</v>
      </c>
      <c r="B9" s="39">
        <v>2</v>
      </c>
      <c r="C9" s="38" t="s">
        <v>160</v>
      </c>
      <c r="D9" s="30" t="s">
        <v>26</v>
      </c>
      <c r="E9" s="39">
        <v>23</v>
      </c>
      <c r="F9" s="39">
        <v>28</v>
      </c>
      <c r="G9" s="39">
        <f t="shared" si="0"/>
        <v>51</v>
      </c>
      <c r="H9" s="39">
        <v>30</v>
      </c>
      <c r="I9" s="39">
        <v>26</v>
      </c>
      <c r="J9" s="39">
        <f t="shared" si="1"/>
        <v>56</v>
      </c>
      <c r="K9" s="39">
        <f t="shared" si="2"/>
        <v>107</v>
      </c>
      <c r="L9" s="12"/>
      <c r="M9" s="6"/>
    </row>
    <row r="10" spans="1:13">
      <c r="A10" s="38">
        <v>7</v>
      </c>
      <c r="B10" s="39">
        <v>3</v>
      </c>
      <c r="C10" s="38" t="s">
        <v>160</v>
      </c>
      <c r="D10" s="44" t="s">
        <v>53</v>
      </c>
      <c r="E10" s="39">
        <v>26</v>
      </c>
      <c r="F10" s="39">
        <v>28</v>
      </c>
      <c r="G10" s="39">
        <f t="shared" si="0"/>
        <v>54</v>
      </c>
      <c r="H10" s="39">
        <v>23</v>
      </c>
      <c r="I10" s="39">
        <v>26</v>
      </c>
      <c r="J10" s="39">
        <f t="shared" si="1"/>
        <v>49</v>
      </c>
      <c r="K10" s="39">
        <f t="shared" si="2"/>
        <v>103</v>
      </c>
      <c r="L10" s="12"/>
      <c r="M10" s="6"/>
    </row>
    <row r="11" spans="1:13">
      <c r="A11" s="38">
        <v>8</v>
      </c>
      <c r="B11" s="39">
        <v>4</v>
      </c>
      <c r="C11" s="38" t="s">
        <v>160</v>
      </c>
      <c r="D11" s="44" t="s">
        <v>27</v>
      </c>
      <c r="E11" s="39">
        <v>28</v>
      </c>
      <c r="F11" s="39">
        <v>30</v>
      </c>
      <c r="G11" s="39">
        <f t="shared" si="0"/>
        <v>58</v>
      </c>
      <c r="H11" s="39">
        <v>30</v>
      </c>
      <c r="I11" s="39">
        <v>26</v>
      </c>
      <c r="J11" s="39">
        <f t="shared" si="1"/>
        <v>56</v>
      </c>
      <c r="K11" s="39">
        <f t="shared" si="2"/>
        <v>114</v>
      </c>
      <c r="L11" s="42"/>
      <c r="M11" s="6">
        <f>SUM(K8:K11)</f>
        <v>422</v>
      </c>
    </row>
    <row r="12" spans="1:13">
      <c r="A12" s="38">
        <v>9</v>
      </c>
      <c r="B12" s="39">
        <v>1</v>
      </c>
      <c r="C12" s="38" t="s">
        <v>166</v>
      </c>
      <c r="D12" s="34" t="s">
        <v>147</v>
      </c>
      <c r="E12" s="39">
        <v>25</v>
      </c>
      <c r="F12" s="39">
        <v>28</v>
      </c>
      <c r="G12" s="39">
        <f t="shared" si="0"/>
        <v>53</v>
      </c>
      <c r="H12" s="39">
        <v>30</v>
      </c>
      <c r="I12" s="39">
        <v>26</v>
      </c>
      <c r="J12" s="39">
        <f t="shared" si="1"/>
        <v>56</v>
      </c>
      <c r="K12" s="39">
        <f t="shared" si="2"/>
        <v>109</v>
      </c>
      <c r="L12" s="12"/>
      <c r="M12" s="6"/>
    </row>
    <row r="13" spans="1:13">
      <c r="A13" s="38">
        <v>10</v>
      </c>
      <c r="B13" s="39">
        <v>2</v>
      </c>
      <c r="C13" s="38" t="s">
        <v>166</v>
      </c>
      <c r="D13" s="34" t="s">
        <v>80</v>
      </c>
      <c r="E13" s="39">
        <v>23</v>
      </c>
      <c r="F13" s="39">
        <v>26</v>
      </c>
      <c r="G13" s="39">
        <f t="shared" si="0"/>
        <v>49</v>
      </c>
      <c r="H13" s="39">
        <v>30</v>
      </c>
      <c r="I13" s="39">
        <v>30</v>
      </c>
      <c r="J13" s="39">
        <f t="shared" si="1"/>
        <v>60</v>
      </c>
      <c r="K13" s="39">
        <f t="shared" si="2"/>
        <v>109</v>
      </c>
      <c r="L13" s="12"/>
      <c r="M13" s="6"/>
    </row>
    <row r="14" spans="1:13">
      <c r="A14" s="38">
        <v>11</v>
      </c>
      <c r="B14" s="39">
        <v>3</v>
      </c>
      <c r="C14" s="38" t="s">
        <v>166</v>
      </c>
      <c r="D14" s="34" t="s">
        <v>82</v>
      </c>
      <c r="E14" s="39">
        <v>10</v>
      </c>
      <c r="F14" s="39">
        <v>23</v>
      </c>
      <c r="G14" s="39">
        <f t="shared" si="0"/>
        <v>33</v>
      </c>
      <c r="H14" s="39">
        <v>23</v>
      </c>
      <c r="I14" s="39">
        <v>23</v>
      </c>
      <c r="J14" s="39">
        <f t="shared" si="1"/>
        <v>46</v>
      </c>
      <c r="K14" s="39">
        <f t="shared" si="2"/>
        <v>79</v>
      </c>
      <c r="L14" s="12"/>
      <c r="M14" s="6"/>
    </row>
    <row r="15" spans="1:13">
      <c r="A15" s="38">
        <v>12</v>
      </c>
      <c r="B15" s="39">
        <v>4</v>
      </c>
      <c r="C15" s="38" t="s">
        <v>166</v>
      </c>
      <c r="D15" s="34" t="s">
        <v>75</v>
      </c>
      <c r="E15" s="39">
        <v>26</v>
      </c>
      <c r="F15" s="39">
        <v>30</v>
      </c>
      <c r="G15" s="39">
        <f t="shared" si="0"/>
        <v>56</v>
      </c>
      <c r="H15" s="39">
        <v>23</v>
      </c>
      <c r="I15" s="39">
        <v>26</v>
      </c>
      <c r="J15" s="39">
        <f t="shared" si="1"/>
        <v>49</v>
      </c>
      <c r="K15" s="39">
        <f t="shared" si="2"/>
        <v>105</v>
      </c>
      <c r="L15" s="42"/>
      <c r="M15" s="6">
        <f>SUM(K12:K15)</f>
        <v>402</v>
      </c>
    </row>
    <row r="16" spans="1:13">
      <c r="A16" s="38">
        <v>13</v>
      </c>
      <c r="B16" s="39">
        <v>1</v>
      </c>
      <c r="C16" s="38" t="s">
        <v>162</v>
      </c>
      <c r="D16" s="26" t="s">
        <v>25</v>
      </c>
      <c r="E16" s="39">
        <v>6</v>
      </c>
      <c r="F16" s="39">
        <v>28</v>
      </c>
      <c r="G16" s="39">
        <f t="shared" si="0"/>
        <v>34</v>
      </c>
      <c r="H16" s="39">
        <v>26</v>
      </c>
      <c r="I16" s="39">
        <v>30</v>
      </c>
      <c r="J16" s="39">
        <f t="shared" si="1"/>
        <v>56</v>
      </c>
      <c r="K16" s="39">
        <f t="shared" si="2"/>
        <v>90</v>
      </c>
      <c r="L16" s="12"/>
      <c r="M16" s="6"/>
    </row>
    <row r="17" spans="1:14">
      <c r="A17" s="38">
        <v>14</v>
      </c>
      <c r="B17" s="39">
        <v>2</v>
      </c>
      <c r="C17" s="38" t="s">
        <v>162</v>
      </c>
      <c r="D17" s="26" t="s">
        <v>163</v>
      </c>
      <c r="E17" s="39">
        <v>4</v>
      </c>
      <c r="F17" s="39">
        <v>20</v>
      </c>
      <c r="G17" s="39">
        <f t="shared" si="0"/>
        <v>24</v>
      </c>
      <c r="H17" s="39">
        <v>23</v>
      </c>
      <c r="I17" s="39">
        <v>10</v>
      </c>
      <c r="J17" s="39">
        <f t="shared" si="1"/>
        <v>33</v>
      </c>
      <c r="K17" s="39">
        <f t="shared" si="2"/>
        <v>57</v>
      </c>
      <c r="L17" s="12"/>
      <c r="M17" s="6"/>
    </row>
    <row r="18" spans="1:14">
      <c r="A18" s="38">
        <v>15</v>
      </c>
      <c r="B18" s="39">
        <v>3</v>
      </c>
      <c r="C18" s="38" t="s">
        <v>162</v>
      </c>
      <c r="D18" s="44" t="s">
        <v>16</v>
      </c>
      <c r="E18" s="39">
        <v>23</v>
      </c>
      <c r="F18" s="39">
        <v>26</v>
      </c>
      <c r="G18" s="39">
        <f t="shared" si="0"/>
        <v>49</v>
      </c>
      <c r="H18" s="39">
        <v>20</v>
      </c>
      <c r="I18" s="39">
        <v>13</v>
      </c>
      <c r="J18" s="39">
        <f t="shared" si="1"/>
        <v>33</v>
      </c>
      <c r="K18" s="39">
        <f t="shared" si="2"/>
        <v>82</v>
      </c>
      <c r="L18" s="12"/>
      <c r="M18" s="6"/>
    </row>
    <row r="19" spans="1:14">
      <c r="A19" s="38">
        <v>16</v>
      </c>
      <c r="B19" s="39">
        <v>4</v>
      </c>
      <c r="C19" s="38" t="s">
        <v>162</v>
      </c>
      <c r="D19" s="26" t="s">
        <v>29</v>
      </c>
      <c r="E19" s="39">
        <v>28</v>
      </c>
      <c r="F19" s="39">
        <v>26</v>
      </c>
      <c r="G19" s="39">
        <f t="shared" si="0"/>
        <v>54</v>
      </c>
      <c r="H19" s="39">
        <v>13</v>
      </c>
      <c r="I19" s="39">
        <v>20</v>
      </c>
      <c r="J19" s="39">
        <f t="shared" si="1"/>
        <v>33</v>
      </c>
      <c r="K19" s="39">
        <f t="shared" si="2"/>
        <v>87</v>
      </c>
      <c r="L19" s="42"/>
      <c r="M19" s="6">
        <f>SUM(K16:K19)</f>
        <v>316</v>
      </c>
    </row>
    <row r="20" spans="1:14">
      <c r="A20" s="38">
        <v>17</v>
      </c>
      <c r="B20" s="39">
        <v>1</v>
      </c>
      <c r="C20" s="38" t="s">
        <v>164</v>
      </c>
      <c r="D20" s="13" t="s">
        <v>87</v>
      </c>
      <c r="E20" s="39">
        <v>3</v>
      </c>
      <c r="F20" s="39">
        <v>22</v>
      </c>
      <c r="G20" s="39">
        <f t="shared" si="0"/>
        <v>25</v>
      </c>
      <c r="H20" s="39">
        <v>16</v>
      </c>
      <c r="I20" s="39">
        <v>10</v>
      </c>
      <c r="J20" s="39">
        <f t="shared" si="1"/>
        <v>26</v>
      </c>
      <c r="K20" s="39">
        <f t="shared" si="2"/>
        <v>51</v>
      </c>
      <c r="L20" s="12"/>
      <c r="M20" s="6"/>
    </row>
    <row r="21" spans="1:14">
      <c r="A21" s="38">
        <v>18</v>
      </c>
      <c r="B21" s="39">
        <v>2</v>
      </c>
      <c r="C21" s="38" t="s">
        <v>164</v>
      </c>
      <c r="D21" s="34" t="s">
        <v>55</v>
      </c>
      <c r="E21" s="39">
        <v>13</v>
      </c>
      <c r="F21" s="39">
        <v>0</v>
      </c>
      <c r="G21" s="39">
        <f t="shared" si="0"/>
        <v>13</v>
      </c>
      <c r="H21" s="39">
        <v>28</v>
      </c>
      <c r="I21" s="39">
        <v>26</v>
      </c>
      <c r="J21" s="39">
        <f t="shared" si="1"/>
        <v>54</v>
      </c>
      <c r="K21" s="39">
        <f t="shared" si="2"/>
        <v>67</v>
      </c>
      <c r="L21" s="12"/>
      <c r="M21" s="6"/>
    </row>
    <row r="22" spans="1:14">
      <c r="A22" s="38">
        <v>19</v>
      </c>
      <c r="B22" s="39">
        <v>3</v>
      </c>
      <c r="C22" s="38" t="s">
        <v>164</v>
      </c>
      <c r="D22" s="41" t="s">
        <v>49</v>
      </c>
      <c r="E22" s="39">
        <v>30</v>
      </c>
      <c r="F22" s="39">
        <v>26</v>
      </c>
      <c r="G22" s="39">
        <f t="shared" si="0"/>
        <v>56</v>
      </c>
      <c r="H22" s="39">
        <v>23</v>
      </c>
      <c r="I22" s="39">
        <v>10</v>
      </c>
      <c r="J22" s="39">
        <f t="shared" si="1"/>
        <v>33</v>
      </c>
      <c r="K22" s="39">
        <f t="shared" si="2"/>
        <v>89</v>
      </c>
      <c r="L22" s="12"/>
      <c r="M22" s="6"/>
    </row>
    <row r="23" spans="1:14">
      <c r="A23" s="38">
        <v>20</v>
      </c>
      <c r="B23" s="39">
        <v>4</v>
      </c>
      <c r="C23" s="38" t="s">
        <v>164</v>
      </c>
      <c r="D23" s="41" t="s">
        <v>47</v>
      </c>
      <c r="E23" s="39">
        <v>6</v>
      </c>
      <c r="F23" s="39">
        <v>25</v>
      </c>
      <c r="G23" s="39">
        <f t="shared" si="0"/>
        <v>31</v>
      </c>
      <c r="H23" s="39">
        <v>23</v>
      </c>
      <c r="I23" s="39">
        <v>27</v>
      </c>
      <c r="J23" s="39">
        <f t="shared" si="1"/>
        <v>50</v>
      </c>
      <c r="K23" s="39">
        <f t="shared" si="2"/>
        <v>81</v>
      </c>
      <c r="L23" s="42"/>
      <c r="M23" s="6">
        <f>SUM(K20:K23)</f>
        <v>288</v>
      </c>
    </row>
    <row r="24" spans="1:14">
      <c r="A24" s="38">
        <v>21</v>
      </c>
      <c r="B24" s="39">
        <v>1</v>
      </c>
      <c r="C24" s="38" t="s">
        <v>167</v>
      </c>
      <c r="D24" s="34" t="s">
        <v>146</v>
      </c>
      <c r="E24" s="39">
        <v>16</v>
      </c>
      <c r="F24" s="39">
        <v>10</v>
      </c>
      <c r="G24" s="39">
        <f t="shared" si="0"/>
        <v>26</v>
      </c>
      <c r="H24" s="39">
        <v>12</v>
      </c>
      <c r="I24" s="39">
        <v>23</v>
      </c>
      <c r="J24" s="39">
        <f t="shared" si="1"/>
        <v>35</v>
      </c>
      <c r="K24" s="39">
        <f t="shared" si="2"/>
        <v>61</v>
      </c>
      <c r="L24" s="12"/>
      <c r="M24" s="6"/>
    </row>
    <row r="25" spans="1:14">
      <c r="A25" s="38">
        <v>22</v>
      </c>
      <c r="B25" s="39">
        <v>2</v>
      </c>
      <c r="C25" s="38" t="s">
        <v>167</v>
      </c>
      <c r="D25" s="28" t="s">
        <v>112</v>
      </c>
      <c r="E25" s="39">
        <v>20</v>
      </c>
      <c r="F25" s="39">
        <v>6</v>
      </c>
      <c r="G25" s="39">
        <f t="shared" si="0"/>
        <v>26</v>
      </c>
      <c r="H25" s="39">
        <v>23</v>
      </c>
      <c r="I25" s="39">
        <v>6</v>
      </c>
      <c r="J25" s="39">
        <f t="shared" si="1"/>
        <v>29</v>
      </c>
      <c r="K25" s="39">
        <f t="shared" si="2"/>
        <v>55</v>
      </c>
      <c r="L25" s="12"/>
      <c r="M25" s="6"/>
    </row>
    <row r="26" spans="1:14">
      <c r="A26" s="38">
        <v>23</v>
      </c>
      <c r="B26" s="39">
        <v>3</v>
      </c>
      <c r="C26" s="38" t="s">
        <v>167</v>
      </c>
      <c r="D26" s="41" t="s">
        <v>21</v>
      </c>
      <c r="E26" s="39">
        <v>28</v>
      </c>
      <c r="F26" s="39">
        <v>28</v>
      </c>
      <c r="G26" s="39">
        <f t="shared" si="0"/>
        <v>56</v>
      </c>
      <c r="H26" s="39">
        <v>28</v>
      </c>
      <c r="I26" s="39">
        <v>30</v>
      </c>
      <c r="J26" s="39">
        <f t="shared" si="1"/>
        <v>58</v>
      </c>
      <c r="K26" s="39">
        <f t="shared" si="2"/>
        <v>114</v>
      </c>
      <c r="L26" s="12"/>
      <c r="M26" s="6"/>
    </row>
    <row r="27" spans="1:14">
      <c r="A27" s="38">
        <v>24</v>
      </c>
      <c r="B27" s="39">
        <v>4</v>
      </c>
      <c r="C27" s="38" t="s">
        <v>167</v>
      </c>
      <c r="D27" s="38" t="s">
        <v>123</v>
      </c>
      <c r="E27" s="39">
        <v>0</v>
      </c>
      <c r="F27" s="39">
        <v>6</v>
      </c>
      <c r="G27" s="39">
        <f t="shared" si="0"/>
        <v>6</v>
      </c>
      <c r="H27" s="39">
        <v>16</v>
      </c>
      <c r="I27" s="39">
        <v>30</v>
      </c>
      <c r="J27" s="39">
        <f t="shared" si="1"/>
        <v>46</v>
      </c>
      <c r="K27" s="39">
        <f t="shared" si="2"/>
        <v>52</v>
      </c>
      <c r="L27" s="42"/>
      <c r="M27" s="6">
        <f>SUM(K24:K27)</f>
        <v>282</v>
      </c>
    </row>
    <row r="28" spans="1:14">
      <c r="A28" s="38">
        <v>25</v>
      </c>
      <c r="B28" s="39">
        <v>1</v>
      </c>
      <c r="C28" s="38" t="s">
        <v>165</v>
      </c>
      <c r="D28" s="34" t="s">
        <v>151</v>
      </c>
      <c r="E28" s="39">
        <v>20</v>
      </c>
      <c r="F28" s="39">
        <v>7</v>
      </c>
      <c r="G28" s="39">
        <f t="shared" si="0"/>
        <v>27</v>
      </c>
      <c r="H28" s="39">
        <v>13</v>
      </c>
      <c r="I28" s="39">
        <v>26</v>
      </c>
      <c r="J28" s="39">
        <f t="shared" si="1"/>
        <v>39</v>
      </c>
      <c r="K28" s="39">
        <f t="shared" si="2"/>
        <v>66</v>
      </c>
      <c r="L28" s="12"/>
      <c r="M28" s="6"/>
    </row>
    <row r="29" spans="1:14">
      <c r="A29" s="38">
        <v>26</v>
      </c>
      <c r="B29" s="39">
        <v>2</v>
      </c>
      <c r="C29" s="38" t="s">
        <v>165</v>
      </c>
      <c r="D29" s="34" t="s">
        <v>94</v>
      </c>
      <c r="E29" s="39">
        <v>16</v>
      </c>
      <c r="F29" s="39">
        <v>16</v>
      </c>
      <c r="G29" s="39">
        <f t="shared" si="0"/>
        <v>32</v>
      </c>
      <c r="H29" s="39">
        <v>26</v>
      </c>
      <c r="I29" s="39">
        <v>16</v>
      </c>
      <c r="J29" s="39">
        <f t="shared" si="1"/>
        <v>42</v>
      </c>
      <c r="K29" s="39">
        <f t="shared" si="2"/>
        <v>74</v>
      </c>
      <c r="L29" s="12"/>
      <c r="M29" s="6"/>
    </row>
    <row r="30" spans="1:14">
      <c r="A30" s="38">
        <v>27</v>
      </c>
      <c r="B30" s="39">
        <v>3</v>
      </c>
      <c r="C30" s="38" t="s">
        <v>165</v>
      </c>
      <c r="D30" s="34" t="s">
        <v>98</v>
      </c>
      <c r="E30" s="39">
        <v>16</v>
      </c>
      <c r="F30" s="39">
        <v>18</v>
      </c>
      <c r="G30" s="39">
        <f t="shared" si="0"/>
        <v>34</v>
      </c>
      <c r="H30" s="39">
        <v>13</v>
      </c>
      <c r="I30" s="39">
        <v>9</v>
      </c>
      <c r="J30" s="39">
        <f t="shared" si="1"/>
        <v>22</v>
      </c>
      <c r="K30" s="39">
        <f t="shared" si="2"/>
        <v>56</v>
      </c>
      <c r="L30" s="12"/>
      <c r="M30" s="6"/>
    </row>
    <row r="31" spans="1:14">
      <c r="A31" s="38">
        <v>28</v>
      </c>
      <c r="B31" s="39">
        <v>4</v>
      </c>
      <c r="C31" s="38" t="s">
        <v>165</v>
      </c>
      <c r="D31" s="34" t="s">
        <v>103</v>
      </c>
      <c r="E31" s="39">
        <v>13</v>
      </c>
      <c r="F31" s="39">
        <v>13</v>
      </c>
      <c r="G31" s="39">
        <f t="shared" si="0"/>
        <v>26</v>
      </c>
      <c r="H31" s="39">
        <v>4</v>
      </c>
      <c r="I31" s="39">
        <v>13</v>
      </c>
      <c r="J31" s="39">
        <f t="shared" si="1"/>
        <v>17</v>
      </c>
      <c r="K31" s="39">
        <f t="shared" si="2"/>
        <v>43</v>
      </c>
      <c r="L31" s="42"/>
      <c r="M31" s="6">
        <f>SUM(K28:K31)</f>
        <v>239</v>
      </c>
    </row>
    <row r="32" spans="1:14">
      <c r="A32" s="38">
        <v>29</v>
      </c>
      <c r="B32" s="39">
        <v>1</v>
      </c>
      <c r="C32" s="38" t="s">
        <v>157</v>
      </c>
      <c r="D32" s="41" t="s">
        <v>158</v>
      </c>
      <c r="E32" s="39">
        <v>12</v>
      </c>
      <c r="F32" s="39">
        <v>16</v>
      </c>
      <c r="G32" s="39">
        <f t="shared" si="0"/>
        <v>28</v>
      </c>
      <c r="H32" s="39">
        <v>9</v>
      </c>
      <c r="I32" s="39">
        <v>7</v>
      </c>
      <c r="J32" s="39">
        <f t="shared" si="1"/>
        <v>16</v>
      </c>
      <c r="K32" s="39">
        <f t="shared" si="2"/>
        <v>44</v>
      </c>
      <c r="L32" s="12"/>
      <c r="M32" s="6"/>
      <c r="N32" s="14"/>
    </row>
    <row r="33" spans="1:14">
      <c r="A33" s="38">
        <v>30</v>
      </c>
      <c r="B33" s="39">
        <v>2</v>
      </c>
      <c r="C33" s="38" t="s">
        <v>157</v>
      </c>
      <c r="D33" s="41" t="s">
        <v>58</v>
      </c>
      <c r="E33" s="39">
        <v>20</v>
      </c>
      <c r="F33" s="39">
        <v>10</v>
      </c>
      <c r="G33" s="39">
        <f t="shared" si="0"/>
        <v>30</v>
      </c>
      <c r="H33" s="39">
        <v>26</v>
      </c>
      <c r="I33" s="39">
        <v>26</v>
      </c>
      <c r="J33" s="39">
        <f t="shared" si="1"/>
        <v>52</v>
      </c>
      <c r="K33" s="39">
        <f t="shared" si="2"/>
        <v>82</v>
      </c>
      <c r="L33" s="12"/>
      <c r="M33" s="6"/>
      <c r="N33" s="14"/>
    </row>
    <row r="34" spans="1:14">
      <c r="A34" s="38">
        <v>31</v>
      </c>
      <c r="B34" s="39">
        <v>3</v>
      </c>
      <c r="C34" s="38" t="s">
        <v>157</v>
      </c>
      <c r="D34" s="41" t="s">
        <v>128</v>
      </c>
      <c r="E34" s="39">
        <v>23</v>
      </c>
      <c r="F34" s="39">
        <v>28</v>
      </c>
      <c r="G34" s="39">
        <f t="shared" si="0"/>
        <v>51</v>
      </c>
      <c r="H34" s="39">
        <v>10</v>
      </c>
      <c r="I34" s="39">
        <v>23</v>
      </c>
      <c r="J34" s="39">
        <f t="shared" si="1"/>
        <v>33</v>
      </c>
      <c r="K34" s="39">
        <f t="shared" si="2"/>
        <v>84</v>
      </c>
      <c r="L34" s="12"/>
      <c r="M34" s="6"/>
      <c r="N34" s="14"/>
    </row>
    <row r="35" spans="1:14">
      <c r="A35" s="38">
        <v>32</v>
      </c>
      <c r="B35" s="39">
        <v>4</v>
      </c>
      <c r="C35" s="38" t="s">
        <v>157</v>
      </c>
      <c r="D35" s="43" t="s">
        <v>50</v>
      </c>
      <c r="E35" s="39">
        <v>0</v>
      </c>
      <c r="F35" s="39">
        <v>7</v>
      </c>
      <c r="G35" s="39">
        <f t="shared" si="0"/>
        <v>7</v>
      </c>
      <c r="H35" s="39">
        <v>3</v>
      </c>
      <c r="I35" s="39">
        <v>10</v>
      </c>
      <c r="J35" s="39">
        <f t="shared" si="1"/>
        <v>13</v>
      </c>
      <c r="K35" s="39">
        <f t="shared" si="2"/>
        <v>20</v>
      </c>
      <c r="L35" s="42"/>
      <c r="M35" s="6">
        <f>SUM(K32:K35)</f>
        <v>230</v>
      </c>
      <c r="N35" s="14"/>
    </row>
    <row r="36" spans="1:14">
      <c r="A36" s="38">
        <v>33</v>
      </c>
      <c r="B36" s="39">
        <v>1</v>
      </c>
      <c r="C36" s="38" t="s">
        <v>155</v>
      </c>
      <c r="D36" s="34" t="s">
        <v>64</v>
      </c>
      <c r="E36" s="34">
        <v>13</v>
      </c>
      <c r="F36" s="39">
        <v>0</v>
      </c>
      <c r="G36" s="39">
        <f t="shared" si="0"/>
        <v>13</v>
      </c>
      <c r="H36" s="39">
        <v>17</v>
      </c>
      <c r="I36" s="39">
        <v>3</v>
      </c>
      <c r="J36" s="39">
        <f t="shared" si="1"/>
        <v>20</v>
      </c>
      <c r="K36" s="39">
        <f t="shared" si="2"/>
        <v>33</v>
      </c>
      <c r="L36" s="12"/>
      <c r="M36" s="6"/>
      <c r="N36" s="12"/>
    </row>
    <row r="37" spans="1:14">
      <c r="A37" s="38">
        <v>34</v>
      </c>
      <c r="B37" s="39">
        <v>2</v>
      </c>
      <c r="C37" s="38" t="s">
        <v>155</v>
      </c>
      <c r="D37" s="41" t="s">
        <v>19</v>
      </c>
      <c r="E37" s="39">
        <v>20</v>
      </c>
      <c r="F37" s="39">
        <v>17</v>
      </c>
      <c r="G37" s="39">
        <f t="shared" si="0"/>
        <v>37</v>
      </c>
      <c r="H37" s="39">
        <v>19</v>
      </c>
      <c r="I37" s="39">
        <v>30</v>
      </c>
      <c r="J37" s="39">
        <f t="shared" si="1"/>
        <v>49</v>
      </c>
      <c r="K37" s="39">
        <f t="shared" si="2"/>
        <v>86</v>
      </c>
      <c r="L37" s="12"/>
      <c r="M37" s="6"/>
      <c r="N37" s="12"/>
    </row>
    <row r="38" spans="1:14">
      <c r="A38" s="38">
        <v>35</v>
      </c>
      <c r="B38" s="39">
        <v>3</v>
      </c>
      <c r="C38" s="38" t="s">
        <v>155</v>
      </c>
      <c r="D38" s="41" t="s">
        <v>156</v>
      </c>
      <c r="E38" s="39">
        <v>4</v>
      </c>
      <c r="F38" s="39">
        <v>20</v>
      </c>
      <c r="G38" s="39">
        <f t="shared" si="0"/>
        <v>24</v>
      </c>
      <c r="H38" s="39">
        <v>10</v>
      </c>
      <c r="I38" s="39">
        <v>13</v>
      </c>
      <c r="J38" s="39">
        <f t="shared" si="1"/>
        <v>23</v>
      </c>
      <c r="K38" s="39">
        <f t="shared" si="2"/>
        <v>47</v>
      </c>
      <c r="L38" s="12"/>
      <c r="M38" s="6"/>
      <c r="N38" s="12"/>
    </row>
    <row r="39" spans="1:14">
      <c r="A39" s="38">
        <v>36</v>
      </c>
      <c r="B39" s="39">
        <v>4</v>
      </c>
      <c r="C39" s="38" t="s">
        <v>155</v>
      </c>
      <c r="D39" s="34" t="s">
        <v>144</v>
      </c>
      <c r="E39" s="39">
        <v>9</v>
      </c>
      <c r="F39" s="39">
        <v>10</v>
      </c>
      <c r="G39" s="39">
        <f t="shared" si="0"/>
        <v>19</v>
      </c>
      <c r="H39" s="39">
        <v>10</v>
      </c>
      <c r="I39" s="39">
        <v>0</v>
      </c>
      <c r="J39" s="39">
        <f t="shared" si="1"/>
        <v>10</v>
      </c>
      <c r="K39" s="39">
        <f t="shared" si="2"/>
        <v>29</v>
      </c>
      <c r="L39" s="42"/>
      <c r="M39" s="6">
        <f>SUM(K36:K39)</f>
        <v>195</v>
      </c>
      <c r="N39" s="12"/>
    </row>
    <row r="40" spans="1:1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>
      <c r="A41" s="14"/>
      <c r="N41" s="14"/>
    </row>
    <row r="42" spans="1:14">
      <c r="A42" s="14"/>
      <c r="N42" s="14"/>
    </row>
  </sheetData>
  <sortState ref="M7:M39">
    <sortCondition descending="1" ref="M4:M31"/>
  </sortState>
  <pageMargins left="0.70866141732283472" right="0.70866141732283472" top="0.15748031496062992" bottom="0.15748031496062992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H16" sqref="H16"/>
    </sheetView>
  </sheetViews>
  <sheetFormatPr defaultRowHeight="15"/>
  <cols>
    <col min="1" max="1" width="3" customWidth="1"/>
    <col min="2" max="2" width="29.21875" bestFit="1" customWidth="1"/>
    <col min="3" max="3" width="28.109375" bestFit="1" customWidth="1"/>
    <col min="4" max="4" width="6.5546875" bestFit="1" customWidth="1"/>
    <col min="5" max="5" width="7.21875" customWidth="1"/>
    <col min="6" max="7" width="5.77734375" style="7" customWidth="1"/>
    <col min="8" max="8" width="5.77734375" customWidth="1"/>
    <col min="9" max="11" width="5.77734375" hidden="1" customWidth="1"/>
    <col min="12" max="13" width="5.77734375" customWidth="1"/>
  </cols>
  <sheetData>
    <row r="1" spans="1:14">
      <c r="B1" t="s">
        <v>133</v>
      </c>
    </row>
    <row r="3" spans="1:14" ht="49.5">
      <c r="A3" s="70"/>
      <c r="B3" s="70"/>
      <c r="C3" s="70"/>
      <c r="D3" s="58" t="s">
        <v>168</v>
      </c>
      <c r="E3" s="58" t="s">
        <v>169</v>
      </c>
      <c r="F3" s="58" t="s">
        <v>6</v>
      </c>
      <c r="G3" s="11"/>
      <c r="H3" s="11"/>
      <c r="I3" s="11"/>
      <c r="J3" s="11"/>
      <c r="K3" s="11"/>
      <c r="L3" s="11"/>
      <c r="M3" s="12"/>
      <c r="N3" s="15"/>
    </row>
    <row r="4" spans="1:14">
      <c r="A4" s="71">
        <v>1</v>
      </c>
      <c r="B4" s="34" t="s">
        <v>27</v>
      </c>
      <c r="C4" s="72" t="s">
        <v>59</v>
      </c>
      <c r="D4" s="71">
        <v>49</v>
      </c>
      <c r="E4" s="71">
        <v>56</v>
      </c>
      <c r="F4" s="31">
        <f t="shared" ref="F4:F42" si="0">SUM(D4+E4)</f>
        <v>105</v>
      </c>
      <c r="G4" s="11"/>
      <c r="H4" s="11"/>
      <c r="I4" s="11"/>
      <c r="J4" s="11"/>
      <c r="K4" s="11"/>
      <c r="L4" s="11"/>
      <c r="M4" s="12"/>
      <c r="N4" s="15"/>
    </row>
    <row r="5" spans="1:14">
      <c r="A5" s="71">
        <v>2</v>
      </c>
      <c r="B5" s="34" t="s">
        <v>113</v>
      </c>
      <c r="C5" s="72" t="s">
        <v>90</v>
      </c>
      <c r="D5" s="71">
        <v>44</v>
      </c>
      <c r="E5" s="71">
        <v>53</v>
      </c>
      <c r="F5" s="31">
        <f t="shared" si="0"/>
        <v>97</v>
      </c>
      <c r="G5" s="11"/>
      <c r="H5" s="11"/>
      <c r="I5" s="11"/>
      <c r="J5" s="11"/>
      <c r="K5" s="11"/>
      <c r="L5" s="11"/>
      <c r="M5" s="12"/>
      <c r="N5" s="15"/>
    </row>
    <row r="6" spans="1:14">
      <c r="A6" s="71">
        <v>3</v>
      </c>
      <c r="B6" s="35" t="s">
        <v>123</v>
      </c>
      <c r="C6" s="72" t="s">
        <v>25</v>
      </c>
      <c r="D6" s="71">
        <v>50</v>
      </c>
      <c r="E6" s="71">
        <v>46</v>
      </c>
      <c r="F6" s="31">
        <f t="shared" si="0"/>
        <v>96</v>
      </c>
      <c r="G6" s="11"/>
      <c r="H6" s="11"/>
      <c r="I6" s="11"/>
      <c r="J6" s="11"/>
      <c r="K6" s="11"/>
      <c r="L6" s="11"/>
      <c r="M6" s="12"/>
      <c r="N6" s="15"/>
    </row>
    <row r="7" spans="1:14">
      <c r="A7" s="71">
        <v>4</v>
      </c>
      <c r="B7" s="34" t="s">
        <v>152</v>
      </c>
      <c r="C7" s="74" t="s">
        <v>124</v>
      </c>
      <c r="D7" s="71">
        <v>46</v>
      </c>
      <c r="E7" s="71">
        <v>46</v>
      </c>
      <c r="F7" s="31">
        <f t="shared" si="0"/>
        <v>92</v>
      </c>
      <c r="G7" s="11"/>
      <c r="H7" s="11"/>
      <c r="I7" s="11"/>
      <c r="J7" s="11"/>
      <c r="K7" s="11"/>
      <c r="L7" s="11"/>
      <c r="M7" s="12"/>
      <c r="N7" s="15"/>
    </row>
    <row r="8" spans="1:14">
      <c r="A8" s="71">
        <v>5</v>
      </c>
      <c r="B8" s="35" t="s">
        <v>86</v>
      </c>
      <c r="C8" s="72" t="s">
        <v>49</v>
      </c>
      <c r="D8" s="71">
        <v>49</v>
      </c>
      <c r="E8" s="71">
        <v>40</v>
      </c>
      <c r="F8" s="31">
        <f t="shared" si="0"/>
        <v>89</v>
      </c>
      <c r="G8" s="11"/>
      <c r="H8" s="11"/>
      <c r="I8" s="11"/>
      <c r="J8" s="11"/>
      <c r="K8" s="11"/>
      <c r="L8" s="11"/>
      <c r="M8" s="12"/>
      <c r="N8" s="15"/>
    </row>
    <row r="9" spans="1:14">
      <c r="A9" s="71">
        <v>6</v>
      </c>
      <c r="B9" s="74" t="s">
        <v>116</v>
      </c>
      <c r="C9" s="72" t="s">
        <v>18</v>
      </c>
      <c r="D9" s="71">
        <v>46</v>
      </c>
      <c r="E9" s="71">
        <v>40</v>
      </c>
      <c r="F9" s="31">
        <f t="shared" si="0"/>
        <v>86</v>
      </c>
      <c r="G9" s="11"/>
      <c r="H9" s="11"/>
      <c r="I9" s="11"/>
      <c r="J9" s="11"/>
      <c r="K9" s="11"/>
      <c r="L9" s="11"/>
      <c r="M9" s="12"/>
      <c r="N9" s="15"/>
    </row>
    <row r="10" spans="1:14">
      <c r="A10" s="71">
        <v>7</v>
      </c>
      <c r="B10" s="34" t="s">
        <v>17</v>
      </c>
      <c r="C10" s="72" t="s">
        <v>13</v>
      </c>
      <c r="D10" s="71">
        <v>30</v>
      </c>
      <c r="E10" s="71">
        <v>53</v>
      </c>
      <c r="F10" s="31">
        <f t="shared" si="0"/>
        <v>83</v>
      </c>
      <c r="G10" s="11"/>
      <c r="H10" s="11"/>
      <c r="I10" s="11"/>
      <c r="J10" s="11"/>
      <c r="K10" s="11"/>
      <c r="L10" s="11"/>
      <c r="M10" s="12"/>
      <c r="N10" s="15"/>
    </row>
    <row r="11" spans="1:14">
      <c r="A11" s="71">
        <v>8</v>
      </c>
      <c r="B11" s="34" t="s">
        <v>26</v>
      </c>
      <c r="C11" s="72" t="s">
        <v>54</v>
      </c>
      <c r="D11" s="71">
        <v>30</v>
      </c>
      <c r="E11" s="71">
        <v>53</v>
      </c>
      <c r="F11" s="31">
        <f t="shared" si="0"/>
        <v>83</v>
      </c>
      <c r="G11" s="11"/>
      <c r="H11" s="11"/>
      <c r="I11" s="11"/>
      <c r="J11" s="11"/>
      <c r="K11" s="11"/>
      <c r="L11" s="11"/>
      <c r="M11" s="12"/>
      <c r="N11" s="15"/>
    </row>
    <row r="12" spans="1:14">
      <c r="A12" s="71">
        <v>9</v>
      </c>
      <c r="B12" s="35" t="s">
        <v>128</v>
      </c>
      <c r="C12" s="72" t="s">
        <v>88</v>
      </c>
      <c r="D12" s="71">
        <v>46</v>
      </c>
      <c r="E12" s="71">
        <v>36</v>
      </c>
      <c r="F12" s="31">
        <f t="shared" si="0"/>
        <v>82</v>
      </c>
      <c r="G12" s="11"/>
      <c r="H12" s="15"/>
      <c r="I12" s="15"/>
      <c r="J12" s="15"/>
      <c r="K12" s="15"/>
      <c r="L12" s="15"/>
      <c r="M12" s="15"/>
      <c r="N12" s="15"/>
    </row>
    <row r="13" spans="1:14">
      <c r="A13" s="71">
        <v>10</v>
      </c>
      <c r="B13" s="34" t="s">
        <v>16</v>
      </c>
      <c r="C13" s="72" t="s">
        <v>60</v>
      </c>
      <c r="D13" s="71">
        <v>28</v>
      </c>
      <c r="E13" s="71">
        <v>53</v>
      </c>
      <c r="F13" s="31">
        <f t="shared" si="0"/>
        <v>81</v>
      </c>
      <c r="G13" s="11"/>
      <c r="H13" s="15"/>
      <c r="I13" s="15"/>
      <c r="J13" s="15"/>
      <c r="K13" s="15"/>
      <c r="L13" s="15"/>
      <c r="M13" s="15"/>
      <c r="N13" s="15"/>
    </row>
    <row r="14" spans="1:14">
      <c r="A14" s="71">
        <v>11</v>
      </c>
      <c r="B14" s="34" t="s">
        <v>9</v>
      </c>
      <c r="C14" s="74" t="s">
        <v>117</v>
      </c>
      <c r="D14" s="71">
        <v>28</v>
      </c>
      <c r="E14" s="71">
        <v>53</v>
      </c>
      <c r="F14" s="31">
        <f t="shared" si="0"/>
        <v>81</v>
      </c>
      <c r="G14" s="11"/>
      <c r="H14" s="15"/>
      <c r="I14" s="15"/>
      <c r="J14" s="15"/>
      <c r="K14" s="15"/>
      <c r="L14" s="15"/>
      <c r="M14" s="15"/>
      <c r="N14" s="15"/>
    </row>
    <row r="15" spans="1:14">
      <c r="A15" s="71">
        <v>12</v>
      </c>
      <c r="B15" s="34" t="s">
        <v>73</v>
      </c>
      <c r="C15" s="72" t="s">
        <v>55</v>
      </c>
      <c r="D15" s="71">
        <v>50</v>
      </c>
      <c r="E15" s="71">
        <v>30</v>
      </c>
      <c r="F15" s="31">
        <f t="shared" si="0"/>
        <v>80</v>
      </c>
      <c r="G15" s="11"/>
      <c r="H15" s="15"/>
      <c r="I15" s="15"/>
      <c r="J15" s="15"/>
      <c r="K15" s="15"/>
      <c r="L15" s="15"/>
      <c r="M15" s="15"/>
      <c r="N15" s="15"/>
    </row>
    <row r="16" spans="1:14">
      <c r="A16" s="71">
        <v>13</v>
      </c>
      <c r="B16" s="34" t="s">
        <v>79</v>
      </c>
      <c r="C16" s="72" t="s">
        <v>11</v>
      </c>
      <c r="D16" s="71">
        <v>30</v>
      </c>
      <c r="E16" s="71">
        <v>43</v>
      </c>
      <c r="F16" s="31">
        <f t="shared" si="0"/>
        <v>73</v>
      </c>
      <c r="G16" s="11"/>
      <c r="H16" s="15"/>
      <c r="I16" s="15"/>
      <c r="J16" s="15"/>
      <c r="K16" s="15"/>
      <c r="L16" s="15"/>
      <c r="M16" s="15"/>
      <c r="N16" s="15"/>
    </row>
    <row r="17" spans="1:14">
      <c r="A17" s="71">
        <v>14</v>
      </c>
      <c r="B17" s="34" t="s">
        <v>58</v>
      </c>
      <c r="C17" s="72" t="s">
        <v>42</v>
      </c>
      <c r="D17" s="71">
        <v>36</v>
      </c>
      <c r="E17" s="71">
        <v>36</v>
      </c>
      <c r="F17" s="31">
        <f t="shared" si="0"/>
        <v>72</v>
      </c>
      <c r="G17" s="11"/>
      <c r="H17" s="15"/>
      <c r="I17" s="15"/>
      <c r="J17" s="15"/>
      <c r="K17" s="15"/>
      <c r="L17" s="15"/>
      <c r="M17" s="15"/>
      <c r="N17" s="15"/>
    </row>
    <row r="18" spans="1:14">
      <c r="A18" s="71">
        <v>15</v>
      </c>
      <c r="B18" s="35" t="s">
        <v>122</v>
      </c>
      <c r="C18" s="72" t="s">
        <v>7</v>
      </c>
      <c r="D18" s="71">
        <v>40</v>
      </c>
      <c r="E18" s="71">
        <v>30</v>
      </c>
      <c r="F18" s="31">
        <f t="shared" si="0"/>
        <v>70</v>
      </c>
      <c r="G18" s="11"/>
      <c r="H18" s="15"/>
      <c r="I18" s="15"/>
      <c r="J18" s="15"/>
      <c r="K18" s="15"/>
      <c r="L18" s="15"/>
      <c r="M18" s="15"/>
      <c r="N18" s="15"/>
    </row>
    <row r="19" spans="1:14">
      <c r="A19" s="71">
        <v>16</v>
      </c>
      <c r="B19" s="34" t="s">
        <v>20</v>
      </c>
      <c r="C19" s="72" t="s">
        <v>44</v>
      </c>
      <c r="D19" s="71">
        <v>30</v>
      </c>
      <c r="E19" s="71">
        <v>40</v>
      </c>
      <c r="F19" s="31">
        <f t="shared" si="0"/>
        <v>70</v>
      </c>
    </row>
    <row r="20" spans="1:14">
      <c r="A20" s="71">
        <v>17</v>
      </c>
      <c r="B20" s="34" t="s">
        <v>64</v>
      </c>
      <c r="C20" s="72" t="s">
        <v>15</v>
      </c>
      <c r="D20" s="71">
        <v>26</v>
      </c>
      <c r="E20" s="71">
        <v>40</v>
      </c>
      <c r="F20" s="31">
        <f t="shared" si="0"/>
        <v>66</v>
      </c>
    </row>
    <row r="21" spans="1:14">
      <c r="A21" s="71">
        <v>18</v>
      </c>
      <c r="B21" s="34" t="s">
        <v>48</v>
      </c>
      <c r="C21" s="72" t="s">
        <v>30</v>
      </c>
      <c r="D21" s="71">
        <v>34</v>
      </c>
      <c r="E21" s="71">
        <v>30</v>
      </c>
      <c r="F21" s="31">
        <f t="shared" si="0"/>
        <v>64</v>
      </c>
    </row>
    <row r="22" spans="1:14">
      <c r="A22" s="71">
        <v>19</v>
      </c>
      <c r="B22" s="34" t="s">
        <v>89</v>
      </c>
      <c r="C22" s="72" t="s">
        <v>28</v>
      </c>
      <c r="D22" s="71">
        <v>30</v>
      </c>
      <c r="E22" s="71">
        <v>30</v>
      </c>
      <c r="F22" s="31">
        <f t="shared" si="0"/>
        <v>60</v>
      </c>
    </row>
    <row r="23" spans="1:14">
      <c r="A23" s="71">
        <v>20</v>
      </c>
      <c r="B23" s="34" t="s">
        <v>53</v>
      </c>
      <c r="C23" s="72" t="s">
        <v>22</v>
      </c>
      <c r="D23" s="71">
        <v>30</v>
      </c>
      <c r="E23" s="71">
        <v>30</v>
      </c>
      <c r="F23" s="31">
        <f t="shared" si="0"/>
        <v>60</v>
      </c>
    </row>
    <row r="24" spans="1:14">
      <c r="A24" s="71">
        <v>21</v>
      </c>
      <c r="B24" s="35" t="s">
        <v>125</v>
      </c>
      <c r="C24" s="72" t="s">
        <v>111</v>
      </c>
      <c r="D24" s="71">
        <v>30</v>
      </c>
      <c r="E24" s="71">
        <v>30</v>
      </c>
      <c r="F24" s="31">
        <f t="shared" si="0"/>
        <v>60</v>
      </c>
    </row>
    <row r="25" spans="1:14">
      <c r="A25" s="71">
        <v>22</v>
      </c>
      <c r="B25" s="34" t="s">
        <v>51</v>
      </c>
      <c r="C25" s="72" t="s">
        <v>170</v>
      </c>
      <c r="D25" s="71">
        <v>30</v>
      </c>
      <c r="E25" s="71">
        <v>30</v>
      </c>
      <c r="F25" s="31">
        <f t="shared" si="0"/>
        <v>60</v>
      </c>
    </row>
    <row r="26" spans="1:14">
      <c r="A26" s="71">
        <v>23</v>
      </c>
      <c r="B26" s="35" t="s">
        <v>121</v>
      </c>
      <c r="C26" s="72" t="s">
        <v>50</v>
      </c>
      <c r="D26" s="71">
        <v>30</v>
      </c>
      <c r="E26" s="71">
        <v>28</v>
      </c>
      <c r="F26" s="31">
        <f t="shared" si="0"/>
        <v>58</v>
      </c>
    </row>
    <row r="27" spans="1:14">
      <c r="A27" s="71">
        <v>24</v>
      </c>
      <c r="B27" s="34" t="s">
        <v>110</v>
      </c>
      <c r="C27" s="72" t="s">
        <v>66</v>
      </c>
      <c r="D27" s="71">
        <v>30</v>
      </c>
      <c r="E27" s="71">
        <v>26</v>
      </c>
      <c r="F27" s="31">
        <f t="shared" si="0"/>
        <v>56</v>
      </c>
    </row>
    <row r="28" spans="1:14">
      <c r="A28" s="71">
        <v>25</v>
      </c>
      <c r="B28" s="34" t="s">
        <v>47</v>
      </c>
      <c r="C28" s="72" t="s">
        <v>144</v>
      </c>
      <c r="D28" s="71">
        <v>26</v>
      </c>
      <c r="E28" s="71">
        <v>30</v>
      </c>
      <c r="F28" s="31">
        <f t="shared" si="0"/>
        <v>56</v>
      </c>
    </row>
    <row r="29" spans="1:14">
      <c r="A29" s="71">
        <v>26</v>
      </c>
      <c r="B29" s="34" t="s">
        <v>31</v>
      </c>
      <c r="C29" s="72" t="s">
        <v>23</v>
      </c>
      <c r="D29" s="71">
        <v>26</v>
      </c>
      <c r="E29" s="71">
        <v>30</v>
      </c>
      <c r="F29" s="31">
        <f t="shared" si="0"/>
        <v>56</v>
      </c>
    </row>
    <row r="30" spans="1:14">
      <c r="A30" s="71">
        <v>27</v>
      </c>
      <c r="B30" s="34" t="s">
        <v>146</v>
      </c>
      <c r="C30" s="72" t="s">
        <v>57</v>
      </c>
      <c r="D30" s="71">
        <v>25</v>
      </c>
      <c r="E30" s="71">
        <v>30</v>
      </c>
      <c r="F30" s="31">
        <f t="shared" si="0"/>
        <v>55</v>
      </c>
    </row>
    <row r="31" spans="1:14">
      <c r="A31" s="71">
        <v>28</v>
      </c>
      <c r="B31" s="34" t="s">
        <v>91</v>
      </c>
      <c r="C31" s="73" t="s">
        <v>149</v>
      </c>
      <c r="D31" s="71">
        <v>26</v>
      </c>
      <c r="E31" s="71">
        <v>28</v>
      </c>
      <c r="F31" s="31">
        <f t="shared" si="0"/>
        <v>54</v>
      </c>
    </row>
    <row r="32" spans="1:14">
      <c r="A32" s="71">
        <v>29</v>
      </c>
      <c r="B32" s="34" t="s">
        <v>19</v>
      </c>
      <c r="C32" s="72" t="s">
        <v>78</v>
      </c>
      <c r="D32" s="71">
        <v>21</v>
      </c>
      <c r="E32" s="71">
        <v>30</v>
      </c>
      <c r="F32" s="31">
        <f t="shared" si="0"/>
        <v>51</v>
      </c>
    </row>
    <row r="33" spans="1:6">
      <c r="A33" s="71">
        <v>30</v>
      </c>
      <c r="B33" s="35" t="s">
        <v>10</v>
      </c>
      <c r="C33" s="72" t="s">
        <v>114</v>
      </c>
      <c r="D33" s="71">
        <v>20</v>
      </c>
      <c r="E33" s="71">
        <v>30</v>
      </c>
      <c r="F33" s="31">
        <f t="shared" si="0"/>
        <v>50</v>
      </c>
    </row>
    <row r="34" spans="1:6">
      <c r="A34" s="71">
        <v>31</v>
      </c>
      <c r="B34" s="35" t="s">
        <v>120</v>
      </c>
      <c r="C34" s="72" t="s">
        <v>76</v>
      </c>
      <c r="D34" s="71">
        <v>23</v>
      </c>
      <c r="E34" s="71">
        <v>25</v>
      </c>
      <c r="F34" s="31">
        <f t="shared" si="0"/>
        <v>48</v>
      </c>
    </row>
    <row r="35" spans="1:6">
      <c r="A35" s="71">
        <v>32</v>
      </c>
      <c r="B35" s="34" t="s">
        <v>24</v>
      </c>
      <c r="C35" s="72" t="s">
        <v>109</v>
      </c>
      <c r="D35" s="71">
        <v>13</v>
      </c>
      <c r="E35" s="71">
        <v>30</v>
      </c>
      <c r="F35" s="31">
        <f t="shared" si="0"/>
        <v>43</v>
      </c>
    </row>
    <row r="36" spans="1:6">
      <c r="A36" s="71">
        <v>33</v>
      </c>
      <c r="B36" s="34" t="s">
        <v>52</v>
      </c>
      <c r="C36" s="72" t="s">
        <v>8</v>
      </c>
      <c r="D36" s="71">
        <v>17</v>
      </c>
      <c r="E36" s="71">
        <v>22</v>
      </c>
      <c r="F36" s="31">
        <f t="shared" si="0"/>
        <v>39</v>
      </c>
    </row>
    <row r="37" spans="1:6">
      <c r="A37" s="71">
        <v>34</v>
      </c>
      <c r="B37" s="34" t="s">
        <v>74</v>
      </c>
      <c r="C37" s="74" t="s">
        <v>119</v>
      </c>
      <c r="D37" s="71">
        <v>10</v>
      </c>
      <c r="E37" s="71">
        <v>26</v>
      </c>
      <c r="F37" s="31">
        <f t="shared" si="0"/>
        <v>36</v>
      </c>
    </row>
    <row r="38" spans="1:6">
      <c r="A38" s="71">
        <v>35</v>
      </c>
      <c r="B38" s="34" t="s">
        <v>21</v>
      </c>
      <c r="C38" s="72" t="s">
        <v>43</v>
      </c>
      <c r="D38" s="71">
        <v>16</v>
      </c>
      <c r="E38" s="71">
        <v>18</v>
      </c>
      <c r="F38" s="31">
        <f t="shared" si="0"/>
        <v>34</v>
      </c>
    </row>
    <row r="39" spans="1:6">
      <c r="A39" s="71">
        <v>36</v>
      </c>
      <c r="B39" s="34" t="s">
        <v>112</v>
      </c>
      <c r="C39" s="72" t="s">
        <v>61</v>
      </c>
      <c r="D39" s="71">
        <v>20</v>
      </c>
      <c r="E39" s="71">
        <v>13</v>
      </c>
      <c r="F39" s="31">
        <f t="shared" si="0"/>
        <v>33</v>
      </c>
    </row>
    <row r="40" spans="1:6">
      <c r="A40" s="71">
        <v>37</v>
      </c>
      <c r="B40" s="34" t="s">
        <v>87</v>
      </c>
      <c r="C40" s="72" t="s">
        <v>81</v>
      </c>
      <c r="D40" s="71">
        <v>4</v>
      </c>
      <c r="E40" s="71">
        <v>26</v>
      </c>
      <c r="F40" s="31">
        <f t="shared" si="0"/>
        <v>30</v>
      </c>
    </row>
    <row r="41" spans="1:6">
      <c r="A41" s="71">
        <v>38</v>
      </c>
      <c r="B41" s="34" t="s">
        <v>41</v>
      </c>
      <c r="C41" s="72" t="s">
        <v>115</v>
      </c>
      <c r="D41" s="71">
        <v>10</v>
      </c>
      <c r="E41" s="71">
        <v>20</v>
      </c>
      <c r="F41" s="31">
        <f t="shared" si="0"/>
        <v>30</v>
      </c>
    </row>
    <row r="42" spans="1:6">
      <c r="A42" s="71">
        <v>39</v>
      </c>
      <c r="B42" s="34" t="s">
        <v>12</v>
      </c>
      <c r="C42" s="72" t="s">
        <v>148</v>
      </c>
      <c r="D42" s="71">
        <v>12</v>
      </c>
      <c r="E42" s="71">
        <v>4</v>
      </c>
      <c r="F42" s="31">
        <f t="shared" si="0"/>
        <v>16</v>
      </c>
    </row>
  </sheetData>
  <sortState ref="B3:F42">
    <sortCondition descending="1" ref="F3:F42"/>
  </sortState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"/>
  <sheetViews>
    <sheetView workbookViewId="0">
      <selection sqref="A1:M8"/>
    </sheetView>
  </sheetViews>
  <sheetFormatPr defaultRowHeight="15"/>
  <cols>
    <col min="1" max="1" width="2" bestFit="1" customWidth="1"/>
    <col min="2" max="2" width="3" bestFit="1" customWidth="1"/>
    <col min="3" max="3" width="19.5546875" customWidth="1"/>
    <col min="4" max="4" width="1.5546875" customWidth="1"/>
    <col min="5" max="5" width="14.88671875" bestFit="1" customWidth="1"/>
    <col min="6" max="8" width="4.77734375" style="7" customWidth="1"/>
    <col min="9" max="10" width="4.77734375" style="7" hidden="1" customWidth="1"/>
    <col min="11" max="11" width="4.77734375" style="7" customWidth="1"/>
    <col min="12" max="12" width="5.6640625" style="7" bestFit="1" customWidth="1"/>
    <col min="13" max="13" width="6.44140625" style="7" bestFit="1" customWidth="1"/>
  </cols>
  <sheetData>
    <row r="3" spans="1:13" ht="15.75">
      <c r="A3" s="3"/>
      <c r="B3" s="3"/>
      <c r="C3" s="3"/>
      <c r="D3" s="3"/>
      <c r="E3" s="3"/>
      <c r="F3" s="8"/>
      <c r="G3" s="8"/>
      <c r="H3" s="8"/>
      <c r="I3" s="8"/>
      <c r="J3" s="8"/>
      <c r="K3" s="8"/>
      <c r="L3" s="8"/>
      <c r="M3" s="9"/>
    </row>
    <row r="4" spans="1:13">
      <c r="A4" s="3"/>
      <c r="B4" s="1"/>
      <c r="C4" s="1"/>
      <c r="D4" s="1"/>
      <c r="E4" s="1"/>
      <c r="F4" s="5"/>
      <c r="G4" s="5"/>
      <c r="H4" s="5"/>
      <c r="I4" s="5"/>
      <c r="J4" s="5"/>
      <c r="K4" s="5"/>
      <c r="L4" s="5"/>
      <c r="M4" s="6"/>
    </row>
    <row r="5" spans="1:13">
      <c r="A5" s="3"/>
      <c r="B5" s="1"/>
      <c r="C5" s="1"/>
      <c r="D5" s="1"/>
      <c r="E5" s="1"/>
      <c r="F5" s="5"/>
      <c r="G5" s="5"/>
      <c r="H5" s="5"/>
      <c r="I5" s="5"/>
      <c r="J5" s="5"/>
      <c r="K5" s="5"/>
      <c r="L5" s="5"/>
      <c r="M5" s="6"/>
    </row>
    <row r="6" spans="1:13">
      <c r="A6" s="3"/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6"/>
    </row>
    <row r="7" spans="1:13">
      <c r="A7" s="3"/>
      <c r="B7" s="1"/>
      <c r="C7" s="1"/>
      <c r="D7" s="1"/>
      <c r="E7" s="1"/>
      <c r="F7" s="5"/>
      <c r="G7" s="5"/>
      <c r="H7" s="5"/>
      <c r="I7" s="5"/>
      <c r="J7" s="5"/>
      <c r="K7" s="5"/>
      <c r="L7" s="5"/>
      <c r="M7" s="6"/>
    </row>
    <row r="8" spans="1:13">
      <c r="A8" s="3"/>
      <c r="B8" s="1"/>
      <c r="C8" s="1"/>
      <c r="D8" s="1"/>
      <c r="E8" s="1"/>
      <c r="F8" s="5"/>
      <c r="G8" s="5"/>
      <c r="H8" s="5"/>
      <c r="I8" s="5"/>
      <c r="J8" s="5"/>
      <c r="K8" s="5"/>
      <c r="L8" s="5"/>
      <c r="M8" s="6"/>
    </row>
  </sheetData>
  <sortState ref="B4:L8">
    <sortCondition descending="1" ref="L4:L8"/>
  </sortState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Friday - Omni </vt:lpstr>
      <vt:lpstr>Algemeen</vt:lpstr>
      <vt:lpstr>Youth</vt:lpstr>
      <vt:lpstr>Women</vt:lpstr>
      <vt:lpstr>Men</vt:lpstr>
      <vt:lpstr>Nationscup</vt:lpstr>
      <vt:lpstr>Couples</vt:lpstr>
      <vt:lpstr>n</vt:lpstr>
      <vt:lpstr>Blad3</vt:lpstr>
      <vt:lpstr>blad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2022-07-31T15:24:57Z</cp:lastPrinted>
  <dcterms:created xsi:type="dcterms:W3CDTF">2016-07-26T07:43:34Z</dcterms:created>
  <dcterms:modified xsi:type="dcterms:W3CDTF">2022-08-01T08:16:59Z</dcterms:modified>
</cp:coreProperties>
</file>